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enoasis001-my.sharepoint.com/personal/greenoasis03_greenoasis001_onmicrosoft_com/Documents/全スポR3/会議/1月9日/"/>
    </mc:Choice>
  </mc:AlternateContent>
  <xr:revisionPtr revIDLastSave="6" documentId="8_{132FD963-DBE3-4C5D-82D5-8DF30DE1B03A}" xr6:coauthVersionLast="47" xr6:coauthVersionMax="47" xr10:uidLastSave="{3B64A10E-577A-473D-B475-D1D6E92C9176}"/>
  <bookViews>
    <workbookView xWindow="-120" yWindow="-120" windowWidth="20730" windowHeight="11040" xr2:uid="{B8607846-AB37-43C3-A0DF-96006701FB7E}"/>
  </bookViews>
  <sheets>
    <sheet name="ブロック" sheetId="1" r:id="rId1"/>
  </sheets>
  <definedNames>
    <definedName name="_xlnm.Print_Area" localSheetId="0">ブロック!$A$1:$AO$83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1" i="1" l="1"/>
  <c r="Q81" i="1"/>
  <c r="P81" i="1"/>
  <c r="K81" i="1"/>
  <c r="J81" i="1"/>
  <c r="I81" i="1"/>
  <c r="D81" i="1"/>
  <c r="C81" i="1"/>
  <c r="B81" i="1"/>
  <c r="Y78" i="1"/>
  <c r="W78" i="1"/>
  <c r="K78" i="1"/>
  <c r="J78" i="1"/>
  <c r="I78" i="1"/>
  <c r="D78" i="1"/>
  <c r="C78" i="1"/>
  <c r="B78" i="1"/>
  <c r="Y75" i="1"/>
  <c r="W75" i="1"/>
  <c r="R75" i="1"/>
  <c r="P75" i="1"/>
  <c r="D75" i="1"/>
  <c r="C75" i="1"/>
  <c r="B75" i="1"/>
  <c r="Y72" i="1"/>
  <c r="W72" i="1"/>
  <c r="R72" i="1"/>
  <c r="P72" i="1"/>
  <c r="K72" i="1"/>
  <c r="I72" i="1"/>
  <c r="W71" i="1"/>
  <c r="P71" i="1"/>
  <c r="I71" i="1"/>
  <c r="B71" i="1"/>
  <c r="R67" i="1"/>
  <c r="Q67" i="1"/>
  <c r="P67" i="1"/>
  <c r="K67" i="1"/>
  <c r="J67" i="1"/>
  <c r="I67" i="1"/>
  <c r="D67" i="1"/>
  <c r="C67" i="1"/>
  <c r="B67" i="1"/>
  <c r="Y64" i="1"/>
  <c r="W64" i="1"/>
  <c r="K64" i="1"/>
  <c r="J64" i="1"/>
  <c r="I64" i="1"/>
  <c r="D64" i="1"/>
  <c r="C64" i="1"/>
  <c r="B64" i="1"/>
  <c r="Y61" i="1"/>
  <c r="W61" i="1"/>
  <c r="R61" i="1"/>
  <c r="P61" i="1"/>
  <c r="D61" i="1"/>
  <c r="C61" i="1"/>
  <c r="B61" i="1"/>
  <c r="Y58" i="1"/>
  <c r="W58" i="1"/>
  <c r="R58" i="1"/>
  <c r="P58" i="1"/>
  <c r="K58" i="1"/>
  <c r="I58" i="1"/>
  <c r="W57" i="1"/>
  <c r="P57" i="1"/>
  <c r="I57" i="1"/>
  <c r="B57" i="1"/>
  <c r="R48" i="1"/>
  <c r="Q48" i="1"/>
  <c r="P48" i="1"/>
  <c r="K48" i="1"/>
  <c r="J48" i="1"/>
  <c r="I48" i="1"/>
  <c r="D48" i="1"/>
  <c r="C48" i="1"/>
  <c r="B48" i="1"/>
  <c r="Y45" i="1"/>
  <c r="W45" i="1"/>
  <c r="K45" i="1"/>
  <c r="J45" i="1"/>
  <c r="I45" i="1"/>
  <c r="D45" i="1"/>
  <c r="C45" i="1"/>
  <c r="B45" i="1"/>
  <c r="Y42" i="1"/>
  <c r="W42" i="1"/>
  <c r="R42" i="1"/>
  <c r="P42" i="1"/>
  <c r="D42" i="1"/>
  <c r="C42" i="1"/>
  <c r="B42" i="1"/>
  <c r="Y39" i="1"/>
  <c r="W39" i="1"/>
  <c r="R39" i="1"/>
  <c r="P39" i="1"/>
  <c r="K39" i="1"/>
  <c r="I39" i="1"/>
  <c r="W38" i="1"/>
  <c r="P38" i="1"/>
  <c r="I38" i="1"/>
  <c r="B38" i="1"/>
  <c r="Y34" i="1"/>
  <c r="X34" i="1"/>
  <c r="W34" i="1"/>
  <c r="R34" i="1"/>
  <c r="Q34" i="1"/>
  <c r="P34" i="1"/>
  <c r="K34" i="1"/>
  <c r="J34" i="1"/>
  <c r="I34" i="1"/>
  <c r="D34" i="1"/>
  <c r="C34" i="1"/>
  <c r="B34" i="1"/>
  <c r="AF31" i="1"/>
  <c r="AD31" i="1"/>
  <c r="R31" i="1"/>
  <c r="Q31" i="1"/>
  <c r="P31" i="1"/>
  <c r="K31" i="1"/>
  <c r="J31" i="1"/>
  <c r="I31" i="1"/>
  <c r="D31" i="1"/>
  <c r="C31" i="1"/>
  <c r="B31" i="1"/>
  <c r="AF28" i="1"/>
  <c r="AD28" i="1"/>
  <c r="Y28" i="1"/>
  <c r="W28" i="1"/>
  <c r="K28" i="1"/>
  <c r="J28" i="1"/>
  <c r="I28" i="1"/>
  <c r="D28" i="1"/>
  <c r="C28" i="1"/>
  <c r="B28" i="1"/>
  <c r="AF25" i="1"/>
  <c r="AD25" i="1"/>
  <c r="Y25" i="1"/>
  <c r="W25" i="1"/>
  <c r="R25" i="1"/>
  <c r="P25" i="1"/>
  <c r="D25" i="1"/>
  <c r="C25" i="1"/>
  <c r="B25" i="1"/>
  <c r="AF22" i="1"/>
  <c r="AD22" i="1"/>
  <c r="Y22" i="1"/>
  <c r="W22" i="1"/>
  <c r="R22" i="1"/>
  <c r="P22" i="1"/>
  <c r="K22" i="1"/>
  <c r="I22" i="1"/>
  <c r="AD21" i="1"/>
  <c r="W21" i="1"/>
  <c r="P21" i="1"/>
  <c r="I21" i="1"/>
  <c r="B21" i="1"/>
  <c r="Y17" i="1"/>
  <c r="X17" i="1"/>
  <c r="W17" i="1"/>
  <c r="R17" i="1"/>
  <c r="Q17" i="1"/>
  <c r="P17" i="1"/>
  <c r="K17" i="1"/>
  <c r="J17" i="1"/>
  <c r="I17" i="1"/>
  <c r="D17" i="1"/>
  <c r="C17" i="1"/>
  <c r="B17" i="1"/>
  <c r="AF14" i="1"/>
  <c r="AD14" i="1"/>
  <c r="R14" i="1"/>
  <c r="Q14" i="1"/>
  <c r="P14" i="1"/>
  <c r="K14" i="1"/>
  <c r="J14" i="1"/>
  <c r="I14" i="1"/>
  <c r="D14" i="1"/>
  <c r="C14" i="1"/>
  <c r="B14" i="1"/>
  <c r="AF11" i="1"/>
  <c r="AD11" i="1"/>
  <c r="Y11" i="1"/>
  <c r="W11" i="1"/>
  <c r="K11" i="1"/>
  <c r="J11" i="1"/>
  <c r="I11" i="1"/>
  <c r="D11" i="1"/>
  <c r="C11" i="1"/>
  <c r="B11" i="1"/>
  <c r="G9" i="1"/>
  <c r="B9" i="1"/>
  <c r="D8" i="1" s="1"/>
  <c r="AF8" i="1"/>
  <c r="AD8" i="1"/>
  <c r="Y8" i="1"/>
  <c r="W8" i="1"/>
  <c r="R8" i="1"/>
  <c r="P8" i="1"/>
  <c r="C8" i="1"/>
  <c r="B8" i="1"/>
  <c r="AF5" i="1"/>
  <c r="AD5" i="1"/>
  <c r="Y5" i="1"/>
  <c r="W5" i="1"/>
  <c r="R5" i="1"/>
  <c r="P5" i="1"/>
  <c r="K5" i="1"/>
  <c r="I5" i="1"/>
  <c r="AD4" i="1"/>
  <c r="W4" i="1"/>
  <c r="P4" i="1"/>
  <c r="I4" i="1"/>
  <c r="B4" i="1"/>
</calcChain>
</file>

<file path=xl/sharedStrings.xml><?xml version="1.0" encoding="utf-8"?>
<sst xmlns="http://schemas.openxmlformats.org/spreadsheetml/2006/main" count="278" uniqueCount="65">
  <si>
    <t>第４４回全国スポーツ少年団ホッケー交流大会</t>
    <phoneticPr fontId="4"/>
  </si>
  <si>
    <t>【　男　子　の　部　グループリーグ】</t>
    <phoneticPr fontId="4"/>
  </si>
  <si>
    <t>期日：</t>
  </si>
  <si>
    <t>令和４年２月１１～１３日</t>
    <rPh sb="0" eb="2">
      <t>レイワ</t>
    </rPh>
    <phoneticPr fontId="4"/>
  </si>
  <si>
    <t>会場：</t>
  </si>
  <si>
    <t>玖珂総合公園人工芝グラウンド</t>
    <rPh sb="0" eb="2">
      <t>クガ</t>
    </rPh>
    <rPh sb="2" eb="4">
      <t>ソウゴウ</t>
    </rPh>
    <rPh sb="4" eb="6">
      <t>コウエン</t>
    </rPh>
    <rPh sb="6" eb="8">
      <t>ジンコウ</t>
    </rPh>
    <rPh sb="8" eb="9">
      <t>シバ</t>
    </rPh>
    <phoneticPr fontId="4"/>
  </si>
  <si>
    <t>Ａ</t>
  </si>
  <si>
    <t>勝点</t>
  </si>
  <si>
    <t>勝</t>
  </si>
  <si>
    <t>分</t>
  </si>
  <si>
    <t>負</t>
  </si>
  <si>
    <t>順位</t>
  </si>
  <si>
    <t>有田</t>
    <rPh sb="0" eb="2">
      <t>アリタ</t>
    </rPh>
    <phoneticPr fontId="8"/>
  </si>
  <si>
    <t>①</t>
  </si>
  <si>
    <t>⑥</t>
    <phoneticPr fontId="8"/>
  </si>
  <si>
    <t>⑨</t>
    <phoneticPr fontId="8"/>
  </si>
  <si>
    <t>③</t>
    <phoneticPr fontId="8"/>
  </si>
  <si>
    <t>－</t>
  </si>
  <si>
    <t>（和歌山県）</t>
    <rPh sb="1" eb="5">
      <t>ワカヤマケン</t>
    </rPh>
    <phoneticPr fontId="8"/>
  </si>
  <si>
    <t>KUGA</t>
    <phoneticPr fontId="8"/>
  </si>
  <si>
    <t>④</t>
    <phoneticPr fontId="8"/>
  </si>
  <si>
    <t>⑦</t>
    <phoneticPr fontId="8"/>
  </si>
  <si>
    <t>⑩</t>
    <phoneticPr fontId="8"/>
  </si>
  <si>
    <t>（山口県）</t>
    <rPh sb="1" eb="4">
      <t>ヤマグチケン</t>
    </rPh>
    <phoneticPr fontId="8"/>
  </si>
  <si>
    <t>一迫</t>
    <rPh sb="0" eb="2">
      <t>イチハサマ</t>
    </rPh>
    <phoneticPr fontId="8"/>
  </si>
  <si>
    <t>②</t>
  </si>
  <si>
    <t>⑧</t>
    <phoneticPr fontId="8"/>
  </si>
  <si>
    <t>（宮城県）</t>
    <rPh sb="1" eb="4">
      <t>ミヤギケン</t>
    </rPh>
    <phoneticPr fontId="8"/>
  </si>
  <si>
    <t>くす</t>
    <phoneticPr fontId="8"/>
  </si>
  <si>
    <t>⑤</t>
    <phoneticPr fontId="8"/>
  </si>
  <si>
    <t>（大分県）</t>
    <rPh sb="1" eb="4">
      <t>オオイタケン</t>
    </rPh>
    <phoneticPr fontId="8"/>
  </si>
  <si>
    <t>彦根</t>
    <rPh sb="0" eb="2">
      <t>ヒコネ</t>
    </rPh>
    <phoneticPr fontId="8"/>
  </si>
  <si>
    <t>（滋賀県）</t>
    <rPh sb="1" eb="4">
      <t>シガケン</t>
    </rPh>
    <phoneticPr fontId="8"/>
  </si>
  <si>
    <t>Ｂ</t>
    <phoneticPr fontId="8"/>
  </si>
  <si>
    <t>（兵庫県）</t>
    <rPh sb="1" eb="4">
      <t>ヒョウゴケン</t>
    </rPh>
    <phoneticPr fontId="8"/>
  </si>
  <si>
    <t>春照</t>
    <rPh sb="0" eb="2">
      <t>ハルテル</t>
    </rPh>
    <phoneticPr fontId="8"/>
  </si>
  <si>
    <t>綾川</t>
    <rPh sb="0" eb="2">
      <t>アヤカワ</t>
    </rPh>
    <phoneticPr fontId="8"/>
  </si>
  <si>
    <t>（香川県）</t>
    <rPh sb="1" eb="4">
      <t>カガワケン</t>
    </rPh>
    <phoneticPr fontId="8"/>
  </si>
  <si>
    <t>広島</t>
    <rPh sb="0" eb="2">
      <t>ヒロシマ</t>
    </rPh>
    <phoneticPr fontId="8"/>
  </si>
  <si>
    <t>（広島県）</t>
    <rPh sb="1" eb="4">
      <t>ヒロシマケン</t>
    </rPh>
    <phoneticPr fontId="8"/>
  </si>
  <si>
    <t>Ｃ</t>
    <phoneticPr fontId="8"/>
  </si>
  <si>
    <t>郡家東・八東</t>
    <rPh sb="0" eb="3">
      <t>コオゲヒガシ</t>
    </rPh>
    <rPh sb="4" eb="6">
      <t>ハットウ</t>
    </rPh>
    <phoneticPr fontId="8"/>
  </si>
  <si>
    <t>⑤</t>
    <phoneticPr fontId="4"/>
  </si>
  <si>
    <t>④</t>
  </si>
  <si>
    <t>（鳥取県）</t>
    <rPh sb="1" eb="4">
      <t>トットリケン</t>
    </rPh>
    <phoneticPr fontId="8"/>
  </si>
  <si>
    <t>伊万里</t>
    <rPh sb="0" eb="3">
      <t>イマリ</t>
    </rPh>
    <phoneticPr fontId="8"/>
  </si>
  <si>
    <t>③</t>
  </si>
  <si>
    <t>⑥</t>
    <phoneticPr fontId="4"/>
  </si>
  <si>
    <t>（佐賀県）</t>
    <rPh sb="1" eb="4">
      <t>サガケン</t>
    </rPh>
    <phoneticPr fontId="8"/>
  </si>
  <si>
    <t>高石</t>
    <rPh sb="0" eb="2">
      <t>タカイシ</t>
    </rPh>
    <phoneticPr fontId="8"/>
  </si>
  <si>
    <t>（大阪府）</t>
    <rPh sb="1" eb="4">
      <t>オオサカフ</t>
    </rPh>
    <phoneticPr fontId="8"/>
  </si>
  <si>
    <t>朝日</t>
    <rPh sb="0" eb="2">
      <t>アサヒ</t>
    </rPh>
    <phoneticPr fontId="8"/>
  </si>
  <si>
    <t>（福井県）</t>
    <rPh sb="1" eb="3">
      <t>フクイ</t>
    </rPh>
    <rPh sb="3" eb="4">
      <t>ケン</t>
    </rPh>
    <phoneticPr fontId="8"/>
  </si>
  <si>
    <t>備考：</t>
    <phoneticPr fontId="8"/>
  </si>
  <si>
    <t>Aプール・Ｂプールの上位３チーム、Ｃプールの上位2チームが決勝トーナメント、その他のチームはフレンドリーリーグへ進出。</t>
    <rPh sb="22" eb="24">
      <t>ジョウイ</t>
    </rPh>
    <phoneticPr fontId="4"/>
  </si>
  <si>
    <t>【　女　子　の　部　グループリーグ】</t>
    <rPh sb="2" eb="3">
      <t>オンナ</t>
    </rPh>
    <phoneticPr fontId="4"/>
  </si>
  <si>
    <t>ａ</t>
    <phoneticPr fontId="8"/>
  </si>
  <si>
    <t>ｂ</t>
    <phoneticPr fontId="8"/>
  </si>
  <si>
    <t>各務原</t>
    <rPh sb="0" eb="3">
      <t>カガミハラ</t>
    </rPh>
    <phoneticPr fontId="8"/>
  </si>
  <si>
    <t>（岐阜県）</t>
    <rPh sb="1" eb="4">
      <t>ギフケン</t>
    </rPh>
    <phoneticPr fontId="8"/>
  </si>
  <si>
    <t>鳥取</t>
    <rPh sb="0" eb="2">
      <t>トットリ</t>
    </rPh>
    <phoneticPr fontId="8"/>
  </si>
  <si>
    <t>HC HYOGO
HEARTS</t>
    <phoneticPr fontId="8"/>
  </si>
  <si>
    <t>品川ホッケー
クラブ2020</t>
    <rPh sb="0" eb="2">
      <t>シナガワ</t>
    </rPh>
    <phoneticPr fontId="8"/>
  </si>
  <si>
    <t>（東京都）</t>
    <rPh sb="1" eb="4">
      <t>トウキョウト</t>
    </rPh>
    <phoneticPr fontId="8"/>
  </si>
  <si>
    <t>（東京都）</t>
    <rPh sb="1" eb="3">
      <t>トウキョウ</t>
    </rPh>
    <rPh sb="3" eb="4">
      <t>ト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</si>
</sst>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1" fillId="0" borderId="0" xfId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 shrinkToFit="1"/>
    </xf>
    <xf numFmtId="0" fontId="1" fillId="0" borderId="0" xfId="1" applyAlignment="1">
      <alignment horizontal="left" vertical="center"/>
    </xf>
    <xf numFmtId="0" fontId="2" fillId="0" borderId="1" xfId="1" applyFont="1" applyBorder="1">
      <alignment vertical="center"/>
    </xf>
    <xf numFmtId="0" fontId="6" fillId="0" borderId="0" xfId="1" applyFont="1" applyAlignment="1">
      <alignment horizontal="left" vertical="center"/>
    </xf>
    <xf numFmtId="0" fontId="6" fillId="0" borderId="1" xfId="1" applyFont="1" applyBorder="1" applyAlignment="1">
      <alignment vertical="center" shrinkToFit="1"/>
    </xf>
    <xf numFmtId="0" fontId="2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textRotation="255" shrinkToFit="1"/>
    </xf>
    <xf numFmtId="0" fontId="7" fillId="0" borderId="7" xfId="1" applyFont="1" applyBorder="1" applyAlignment="1">
      <alignment horizontal="center" vertical="center" textRotation="255" shrinkToFit="1"/>
    </xf>
    <xf numFmtId="0" fontId="7" fillId="0" borderId="8" xfId="1" applyFont="1" applyBorder="1" applyAlignment="1">
      <alignment horizontal="center" vertical="center" textRotation="255" shrinkToFit="1"/>
    </xf>
    <xf numFmtId="0" fontId="5" fillId="0" borderId="13" xfId="1" applyFont="1" applyBorder="1" applyAlignment="1">
      <alignment horizontal="right" vertical="top"/>
    </xf>
    <xf numFmtId="0" fontId="5" fillId="0" borderId="14" xfId="1" applyFont="1" applyBorder="1" applyAlignment="1">
      <alignment horizontal="left" vertical="top"/>
    </xf>
    <xf numFmtId="0" fontId="5" fillId="0" borderId="14" xfId="1" applyFont="1" applyBorder="1" applyAlignment="1">
      <alignment horizontal="center" vertical="top"/>
    </xf>
    <xf numFmtId="0" fontId="5" fillId="0" borderId="15" xfId="1" applyFont="1" applyBorder="1" applyAlignment="1">
      <alignment horizontal="center" vertical="top"/>
    </xf>
    <xf numFmtId="0" fontId="5" fillId="0" borderId="16" xfId="1" applyFont="1" applyBorder="1" applyAlignment="1">
      <alignment horizontal="center" vertical="top"/>
    </xf>
    <xf numFmtId="0" fontId="5" fillId="0" borderId="2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 shrinkToFit="1"/>
    </xf>
    <xf numFmtId="0" fontId="5" fillId="0" borderId="40" xfId="1" applyFont="1" applyBorder="1" applyAlignment="1">
      <alignment horizontal="center" vertical="center" shrinkToFit="1"/>
    </xf>
    <xf numFmtId="0" fontId="5" fillId="0" borderId="4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right" vertical="center" shrinkToFit="1"/>
    </xf>
    <xf numFmtId="0" fontId="2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9" fillId="0" borderId="0" xfId="1" applyFont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0" fontId="1" fillId="0" borderId="48" xfId="1" applyBorder="1">
      <alignment vertical="center"/>
    </xf>
    <xf numFmtId="0" fontId="5" fillId="0" borderId="24" xfId="1" applyFont="1" applyBorder="1" applyAlignment="1">
      <alignment horizontal="center" vertical="top"/>
    </xf>
    <xf numFmtId="0" fontId="5" fillId="0" borderId="23" xfId="1" applyFont="1" applyBorder="1" applyAlignment="1">
      <alignment horizontal="right" vertical="top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right" vertical="center" shrinkToFit="1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5" fillId="0" borderId="0" xfId="1" applyFont="1" applyAlignment="1">
      <alignment vertical="top"/>
    </xf>
    <xf numFmtId="0" fontId="9" fillId="0" borderId="0" xfId="1" applyFont="1" applyAlignment="1">
      <alignment vertical="center" shrinkToFit="1"/>
    </xf>
    <xf numFmtId="0" fontId="10" fillId="0" borderId="0" xfId="1" applyFont="1" applyAlignment="1">
      <alignment vertical="center" shrinkToFit="1"/>
    </xf>
    <xf numFmtId="0" fontId="9" fillId="0" borderId="17" xfId="1" applyFont="1" applyBorder="1" applyAlignment="1">
      <alignment horizontal="center" vertical="center" shrinkToFit="1"/>
    </xf>
    <xf numFmtId="0" fontId="9" fillId="0" borderId="26" xfId="1" applyFont="1" applyBorder="1" applyAlignment="1">
      <alignment horizontal="center" vertical="center" shrinkToFit="1"/>
    </xf>
    <xf numFmtId="0" fontId="9" fillId="0" borderId="46" xfId="1" applyFont="1" applyBorder="1" applyAlignment="1">
      <alignment horizontal="center" vertical="center" shrinkToFit="1"/>
    </xf>
    <xf numFmtId="0" fontId="9" fillId="0" borderId="49" xfId="1" applyFont="1" applyBorder="1" applyAlignment="1">
      <alignment horizontal="center" vertical="center" shrinkToFit="1"/>
    </xf>
    <xf numFmtId="0" fontId="9" fillId="0" borderId="50" xfId="1" applyFont="1" applyBorder="1" applyAlignment="1">
      <alignment horizontal="center" vertical="center" shrinkToFit="1"/>
    </xf>
    <xf numFmtId="0" fontId="9" fillId="0" borderId="52" xfId="1" applyFont="1" applyBorder="1" applyAlignment="1">
      <alignment horizontal="center" vertical="center" shrinkToFit="1"/>
    </xf>
    <xf numFmtId="0" fontId="10" fillId="0" borderId="18" xfId="1" applyFont="1" applyBorder="1" applyAlignment="1">
      <alignment horizontal="center" vertical="center" shrinkToFit="1"/>
    </xf>
    <xf numFmtId="0" fontId="10" fillId="0" borderId="27" xfId="1" applyFont="1" applyBorder="1" applyAlignment="1">
      <alignment horizontal="center" vertical="center" shrinkToFit="1"/>
    </xf>
    <xf numFmtId="0" fontId="10" fillId="0" borderId="47" xfId="1" applyFont="1" applyBorder="1" applyAlignment="1">
      <alignment horizontal="center" vertical="center" shrinkToFit="1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shrinkToFit="1"/>
    </xf>
    <xf numFmtId="0" fontId="2" fillId="0" borderId="19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top"/>
    </xf>
    <xf numFmtId="0" fontId="5" fillId="0" borderId="11" xfId="1" applyFont="1" applyBorder="1" applyAlignment="1">
      <alignment horizontal="center" vertical="top"/>
    </xf>
    <xf numFmtId="0" fontId="5" fillId="0" borderId="38" xfId="1" applyFont="1" applyBorder="1" applyAlignment="1">
      <alignment horizontal="center" vertical="top"/>
    </xf>
    <xf numFmtId="0" fontId="5" fillId="0" borderId="20" xfId="1" applyFont="1" applyBorder="1" applyAlignment="1">
      <alignment horizontal="center" vertical="top"/>
    </xf>
    <xf numFmtId="0" fontId="5" fillId="0" borderId="21" xfId="1" applyFont="1" applyBorder="1" applyAlignment="1">
      <alignment horizontal="center" vertical="top"/>
    </xf>
    <xf numFmtId="0" fontId="5" fillId="0" borderId="39" xfId="1" applyFont="1" applyBorder="1" applyAlignment="1">
      <alignment horizontal="center" vertical="top"/>
    </xf>
    <xf numFmtId="0" fontId="5" fillId="0" borderId="43" xfId="1" applyFont="1" applyBorder="1" applyAlignment="1">
      <alignment horizontal="center" vertical="top"/>
    </xf>
    <xf numFmtId="0" fontId="5" fillId="0" borderId="44" xfId="1" applyFont="1" applyBorder="1" applyAlignment="1">
      <alignment horizontal="center" vertical="top"/>
    </xf>
    <xf numFmtId="0" fontId="5" fillId="0" borderId="45" xfId="1" applyFont="1" applyBorder="1" applyAlignment="1">
      <alignment horizontal="center" vertical="top"/>
    </xf>
    <xf numFmtId="0" fontId="9" fillId="0" borderId="9" xfId="1" applyFont="1" applyBorder="1" applyAlignment="1">
      <alignment horizontal="center" vertical="center" shrinkToFit="1"/>
    </xf>
    <xf numFmtId="0" fontId="9" fillId="0" borderId="19" xfId="1" applyFont="1" applyBorder="1" applyAlignment="1">
      <alignment horizontal="center" vertical="center" shrinkToFit="1"/>
    </xf>
    <xf numFmtId="0" fontId="9" fillId="0" borderId="40" xfId="1" applyFont="1" applyBorder="1" applyAlignment="1">
      <alignment horizontal="center" vertical="center" shrinkToFit="1"/>
    </xf>
    <xf numFmtId="0" fontId="9" fillId="0" borderId="36" xfId="1" applyFont="1" applyBorder="1" applyAlignment="1">
      <alignment horizontal="center" vertical="center" shrinkToFit="1"/>
    </xf>
    <xf numFmtId="0" fontId="9" fillId="0" borderId="51" xfId="1" applyFont="1" applyBorder="1" applyAlignment="1">
      <alignment horizontal="center" vertical="center" shrinkToFit="1"/>
    </xf>
    <xf numFmtId="0" fontId="10" fillId="0" borderId="37" xfId="1" applyFont="1" applyBorder="1" applyAlignment="1">
      <alignment horizontal="center" vertical="center" shrinkToFit="1"/>
    </xf>
    <xf numFmtId="0" fontId="2" fillId="0" borderId="32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top"/>
    </xf>
    <xf numFmtId="0" fontId="5" fillId="0" borderId="22" xfId="1" applyFont="1" applyBorder="1" applyAlignment="1">
      <alignment horizontal="center" vertical="top"/>
    </xf>
    <xf numFmtId="0" fontId="5" fillId="0" borderId="29" xfId="1" applyFont="1" applyBorder="1" applyAlignment="1">
      <alignment horizontal="center" vertical="top"/>
    </xf>
    <xf numFmtId="0" fontId="5" fillId="0" borderId="30" xfId="1" applyFont="1" applyBorder="1" applyAlignment="1">
      <alignment horizontal="center" vertical="top"/>
    </xf>
    <xf numFmtId="0" fontId="5" fillId="0" borderId="31" xfId="1" applyFont="1" applyBorder="1" applyAlignment="1">
      <alignment horizontal="center" vertical="top"/>
    </xf>
    <xf numFmtId="0" fontId="9" fillId="0" borderId="28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9" xfId="1" applyFont="1" applyBorder="1" applyAlignment="1">
      <alignment horizontal="center" vertical="center" wrapText="1" shrinkToFit="1"/>
    </xf>
    <xf numFmtId="0" fontId="6" fillId="0" borderId="0" xfId="1" applyFont="1" applyAlignment="1">
      <alignment horizontal="left" vertical="center" shrinkToFit="1"/>
    </xf>
    <xf numFmtId="0" fontId="6" fillId="0" borderId="1" xfId="1" applyFont="1" applyBorder="1" applyAlignment="1">
      <alignment horizontal="left" vertical="center" shrinkToFi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6" fontId="2" fillId="0" borderId="24" xfId="1" applyNumberFormat="1" applyFont="1" applyBorder="1" applyAlignment="1">
      <alignment horizontal="center" vertical="center"/>
    </xf>
    <xf numFmtId="176" fontId="2" fillId="0" borderId="33" xfId="1" applyNumberFormat="1" applyFont="1" applyBorder="1" applyAlignment="1">
      <alignment horizontal="center" vertical="center"/>
    </xf>
    <xf numFmtId="176" fontId="2" fillId="0" borderId="34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</cellXfs>
  <cellStyles count="2">
    <cellStyle name="標準" xfId="0" builtinId="0"/>
    <cellStyle name="標準 2" xfId="1" xr:uid="{8E035454-3B04-4F88-8629-D6B4204D67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5CAC-05DE-4697-B477-654B4508C4AE}">
  <sheetPr>
    <tabColor rgb="FF002060"/>
  </sheetPr>
  <dimension ref="A1:AT84"/>
  <sheetViews>
    <sheetView tabSelected="1" view="pageBreakPreview" zoomScale="50" zoomScaleNormal="55" zoomScaleSheetLayoutView="50" workbookViewId="0">
      <selection activeCell="AF2" sqref="AF2:AO2"/>
    </sheetView>
  </sheetViews>
  <sheetFormatPr defaultRowHeight="13.5" x14ac:dyDescent="0.4"/>
  <cols>
    <col min="1" max="1" width="28.25" style="31" customWidth="1"/>
    <col min="2" max="36" width="5.625" style="31" customWidth="1"/>
    <col min="37" max="37" width="6" style="3" customWidth="1"/>
    <col min="38" max="41" width="5.875" style="3" customWidth="1"/>
    <col min="42" max="262" width="9" style="3"/>
    <col min="263" max="263" width="28.25" style="3" customWidth="1"/>
    <col min="264" max="291" width="5.625" style="3" customWidth="1"/>
    <col min="292" max="292" width="6" style="3" customWidth="1"/>
    <col min="293" max="296" width="5.875" style="3" customWidth="1"/>
    <col min="297" max="518" width="9" style="3"/>
    <col min="519" max="519" width="28.25" style="3" customWidth="1"/>
    <col min="520" max="547" width="5.625" style="3" customWidth="1"/>
    <col min="548" max="548" width="6" style="3" customWidth="1"/>
    <col min="549" max="552" width="5.875" style="3" customWidth="1"/>
    <col min="553" max="774" width="9" style="3"/>
    <col min="775" max="775" width="28.25" style="3" customWidth="1"/>
    <col min="776" max="803" width="5.625" style="3" customWidth="1"/>
    <col min="804" max="804" width="6" style="3" customWidth="1"/>
    <col min="805" max="808" width="5.875" style="3" customWidth="1"/>
    <col min="809" max="1030" width="9" style="3"/>
    <col min="1031" max="1031" width="28.25" style="3" customWidth="1"/>
    <col min="1032" max="1059" width="5.625" style="3" customWidth="1"/>
    <col min="1060" max="1060" width="6" style="3" customWidth="1"/>
    <col min="1061" max="1064" width="5.875" style="3" customWidth="1"/>
    <col min="1065" max="1286" width="9" style="3"/>
    <col min="1287" max="1287" width="28.25" style="3" customWidth="1"/>
    <col min="1288" max="1315" width="5.625" style="3" customWidth="1"/>
    <col min="1316" max="1316" width="6" style="3" customWidth="1"/>
    <col min="1317" max="1320" width="5.875" style="3" customWidth="1"/>
    <col min="1321" max="1542" width="9" style="3"/>
    <col min="1543" max="1543" width="28.25" style="3" customWidth="1"/>
    <col min="1544" max="1571" width="5.625" style="3" customWidth="1"/>
    <col min="1572" max="1572" width="6" style="3" customWidth="1"/>
    <col min="1573" max="1576" width="5.875" style="3" customWidth="1"/>
    <col min="1577" max="1798" width="9" style="3"/>
    <col min="1799" max="1799" width="28.25" style="3" customWidth="1"/>
    <col min="1800" max="1827" width="5.625" style="3" customWidth="1"/>
    <col min="1828" max="1828" width="6" style="3" customWidth="1"/>
    <col min="1829" max="1832" width="5.875" style="3" customWidth="1"/>
    <col min="1833" max="2054" width="9" style="3"/>
    <col min="2055" max="2055" width="28.25" style="3" customWidth="1"/>
    <col min="2056" max="2083" width="5.625" style="3" customWidth="1"/>
    <col min="2084" max="2084" width="6" style="3" customWidth="1"/>
    <col min="2085" max="2088" width="5.875" style="3" customWidth="1"/>
    <col min="2089" max="2310" width="9" style="3"/>
    <col min="2311" max="2311" width="28.25" style="3" customWidth="1"/>
    <col min="2312" max="2339" width="5.625" style="3" customWidth="1"/>
    <col min="2340" max="2340" width="6" style="3" customWidth="1"/>
    <col min="2341" max="2344" width="5.875" style="3" customWidth="1"/>
    <col min="2345" max="2566" width="9" style="3"/>
    <col min="2567" max="2567" width="28.25" style="3" customWidth="1"/>
    <col min="2568" max="2595" width="5.625" style="3" customWidth="1"/>
    <col min="2596" max="2596" width="6" style="3" customWidth="1"/>
    <col min="2597" max="2600" width="5.875" style="3" customWidth="1"/>
    <col min="2601" max="2822" width="9" style="3"/>
    <col min="2823" max="2823" width="28.25" style="3" customWidth="1"/>
    <col min="2824" max="2851" width="5.625" style="3" customWidth="1"/>
    <col min="2852" max="2852" width="6" style="3" customWidth="1"/>
    <col min="2853" max="2856" width="5.875" style="3" customWidth="1"/>
    <col min="2857" max="3078" width="9" style="3"/>
    <col min="3079" max="3079" width="28.25" style="3" customWidth="1"/>
    <col min="3080" max="3107" width="5.625" style="3" customWidth="1"/>
    <col min="3108" max="3108" width="6" style="3" customWidth="1"/>
    <col min="3109" max="3112" width="5.875" style="3" customWidth="1"/>
    <col min="3113" max="3334" width="9" style="3"/>
    <col min="3335" max="3335" width="28.25" style="3" customWidth="1"/>
    <col min="3336" max="3363" width="5.625" style="3" customWidth="1"/>
    <col min="3364" max="3364" width="6" style="3" customWidth="1"/>
    <col min="3365" max="3368" width="5.875" style="3" customWidth="1"/>
    <col min="3369" max="3590" width="9" style="3"/>
    <col min="3591" max="3591" width="28.25" style="3" customWidth="1"/>
    <col min="3592" max="3619" width="5.625" style="3" customWidth="1"/>
    <col min="3620" max="3620" width="6" style="3" customWidth="1"/>
    <col min="3621" max="3624" width="5.875" style="3" customWidth="1"/>
    <col min="3625" max="3846" width="9" style="3"/>
    <col min="3847" max="3847" width="28.25" style="3" customWidth="1"/>
    <col min="3848" max="3875" width="5.625" style="3" customWidth="1"/>
    <col min="3876" max="3876" width="6" style="3" customWidth="1"/>
    <col min="3877" max="3880" width="5.875" style="3" customWidth="1"/>
    <col min="3881" max="4102" width="9" style="3"/>
    <col min="4103" max="4103" width="28.25" style="3" customWidth="1"/>
    <col min="4104" max="4131" width="5.625" style="3" customWidth="1"/>
    <col min="4132" max="4132" width="6" style="3" customWidth="1"/>
    <col min="4133" max="4136" width="5.875" style="3" customWidth="1"/>
    <col min="4137" max="4358" width="9" style="3"/>
    <col min="4359" max="4359" width="28.25" style="3" customWidth="1"/>
    <col min="4360" max="4387" width="5.625" style="3" customWidth="1"/>
    <col min="4388" max="4388" width="6" style="3" customWidth="1"/>
    <col min="4389" max="4392" width="5.875" style="3" customWidth="1"/>
    <col min="4393" max="4614" width="9" style="3"/>
    <col min="4615" max="4615" width="28.25" style="3" customWidth="1"/>
    <col min="4616" max="4643" width="5.625" style="3" customWidth="1"/>
    <col min="4644" max="4644" width="6" style="3" customWidth="1"/>
    <col min="4645" max="4648" width="5.875" style="3" customWidth="1"/>
    <col min="4649" max="4870" width="9" style="3"/>
    <col min="4871" max="4871" width="28.25" style="3" customWidth="1"/>
    <col min="4872" max="4899" width="5.625" style="3" customWidth="1"/>
    <col min="4900" max="4900" width="6" style="3" customWidth="1"/>
    <col min="4901" max="4904" width="5.875" style="3" customWidth="1"/>
    <col min="4905" max="5126" width="9" style="3"/>
    <col min="5127" max="5127" width="28.25" style="3" customWidth="1"/>
    <col min="5128" max="5155" width="5.625" style="3" customWidth="1"/>
    <col min="5156" max="5156" width="6" style="3" customWidth="1"/>
    <col min="5157" max="5160" width="5.875" style="3" customWidth="1"/>
    <col min="5161" max="5382" width="9" style="3"/>
    <col min="5383" max="5383" width="28.25" style="3" customWidth="1"/>
    <col min="5384" max="5411" width="5.625" style="3" customWidth="1"/>
    <col min="5412" max="5412" width="6" style="3" customWidth="1"/>
    <col min="5413" max="5416" width="5.875" style="3" customWidth="1"/>
    <col min="5417" max="5638" width="9" style="3"/>
    <col min="5639" max="5639" width="28.25" style="3" customWidth="1"/>
    <col min="5640" max="5667" width="5.625" style="3" customWidth="1"/>
    <col min="5668" max="5668" width="6" style="3" customWidth="1"/>
    <col min="5669" max="5672" width="5.875" style="3" customWidth="1"/>
    <col min="5673" max="5894" width="9" style="3"/>
    <col min="5895" max="5895" width="28.25" style="3" customWidth="1"/>
    <col min="5896" max="5923" width="5.625" style="3" customWidth="1"/>
    <col min="5924" max="5924" width="6" style="3" customWidth="1"/>
    <col min="5925" max="5928" width="5.875" style="3" customWidth="1"/>
    <col min="5929" max="6150" width="9" style="3"/>
    <col min="6151" max="6151" width="28.25" style="3" customWidth="1"/>
    <col min="6152" max="6179" width="5.625" style="3" customWidth="1"/>
    <col min="6180" max="6180" width="6" style="3" customWidth="1"/>
    <col min="6181" max="6184" width="5.875" style="3" customWidth="1"/>
    <col min="6185" max="6406" width="9" style="3"/>
    <col min="6407" max="6407" width="28.25" style="3" customWidth="1"/>
    <col min="6408" max="6435" width="5.625" style="3" customWidth="1"/>
    <col min="6436" max="6436" width="6" style="3" customWidth="1"/>
    <col min="6437" max="6440" width="5.875" style="3" customWidth="1"/>
    <col min="6441" max="6662" width="9" style="3"/>
    <col min="6663" max="6663" width="28.25" style="3" customWidth="1"/>
    <col min="6664" max="6691" width="5.625" style="3" customWidth="1"/>
    <col min="6692" max="6692" width="6" style="3" customWidth="1"/>
    <col min="6693" max="6696" width="5.875" style="3" customWidth="1"/>
    <col min="6697" max="6918" width="9" style="3"/>
    <col min="6919" max="6919" width="28.25" style="3" customWidth="1"/>
    <col min="6920" max="6947" width="5.625" style="3" customWidth="1"/>
    <col min="6948" max="6948" width="6" style="3" customWidth="1"/>
    <col min="6949" max="6952" width="5.875" style="3" customWidth="1"/>
    <col min="6953" max="7174" width="9" style="3"/>
    <col min="7175" max="7175" width="28.25" style="3" customWidth="1"/>
    <col min="7176" max="7203" width="5.625" style="3" customWidth="1"/>
    <col min="7204" max="7204" width="6" style="3" customWidth="1"/>
    <col min="7205" max="7208" width="5.875" style="3" customWidth="1"/>
    <col min="7209" max="7430" width="9" style="3"/>
    <col min="7431" max="7431" width="28.25" style="3" customWidth="1"/>
    <col min="7432" max="7459" width="5.625" style="3" customWidth="1"/>
    <col min="7460" max="7460" width="6" style="3" customWidth="1"/>
    <col min="7461" max="7464" width="5.875" style="3" customWidth="1"/>
    <col min="7465" max="7686" width="9" style="3"/>
    <col min="7687" max="7687" width="28.25" style="3" customWidth="1"/>
    <col min="7688" max="7715" width="5.625" style="3" customWidth="1"/>
    <col min="7716" max="7716" width="6" style="3" customWidth="1"/>
    <col min="7717" max="7720" width="5.875" style="3" customWidth="1"/>
    <col min="7721" max="7942" width="9" style="3"/>
    <col min="7943" max="7943" width="28.25" style="3" customWidth="1"/>
    <col min="7944" max="7971" width="5.625" style="3" customWidth="1"/>
    <col min="7972" max="7972" width="6" style="3" customWidth="1"/>
    <col min="7973" max="7976" width="5.875" style="3" customWidth="1"/>
    <col min="7977" max="8198" width="9" style="3"/>
    <col min="8199" max="8199" width="28.25" style="3" customWidth="1"/>
    <col min="8200" max="8227" width="5.625" style="3" customWidth="1"/>
    <col min="8228" max="8228" width="6" style="3" customWidth="1"/>
    <col min="8229" max="8232" width="5.875" style="3" customWidth="1"/>
    <col min="8233" max="8454" width="9" style="3"/>
    <col min="8455" max="8455" width="28.25" style="3" customWidth="1"/>
    <col min="8456" max="8483" width="5.625" style="3" customWidth="1"/>
    <col min="8484" max="8484" width="6" style="3" customWidth="1"/>
    <col min="8485" max="8488" width="5.875" style="3" customWidth="1"/>
    <col min="8489" max="8710" width="9" style="3"/>
    <col min="8711" max="8711" width="28.25" style="3" customWidth="1"/>
    <col min="8712" max="8739" width="5.625" style="3" customWidth="1"/>
    <col min="8740" max="8740" width="6" style="3" customWidth="1"/>
    <col min="8741" max="8744" width="5.875" style="3" customWidth="1"/>
    <col min="8745" max="8966" width="9" style="3"/>
    <col min="8967" max="8967" width="28.25" style="3" customWidth="1"/>
    <col min="8968" max="8995" width="5.625" style="3" customWidth="1"/>
    <col min="8996" max="8996" width="6" style="3" customWidth="1"/>
    <col min="8997" max="9000" width="5.875" style="3" customWidth="1"/>
    <col min="9001" max="9222" width="9" style="3"/>
    <col min="9223" max="9223" width="28.25" style="3" customWidth="1"/>
    <col min="9224" max="9251" width="5.625" style="3" customWidth="1"/>
    <col min="9252" max="9252" width="6" style="3" customWidth="1"/>
    <col min="9253" max="9256" width="5.875" style="3" customWidth="1"/>
    <col min="9257" max="9478" width="9" style="3"/>
    <col min="9479" max="9479" width="28.25" style="3" customWidth="1"/>
    <col min="9480" max="9507" width="5.625" style="3" customWidth="1"/>
    <col min="9508" max="9508" width="6" style="3" customWidth="1"/>
    <col min="9509" max="9512" width="5.875" style="3" customWidth="1"/>
    <col min="9513" max="9734" width="9" style="3"/>
    <col min="9735" max="9735" width="28.25" style="3" customWidth="1"/>
    <col min="9736" max="9763" width="5.625" style="3" customWidth="1"/>
    <col min="9764" max="9764" width="6" style="3" customWidth="1"/>
    <col min="9765" max="9768" width="5.875" style="3" customWidth="1"/>
    <col min="9769" max="9990" width="9" style="3"/>
    <col min="9991" max="9991" width="28.25" style="3" customWidth="1"/>
    <col min="9992" max="10019" width="5.625" style="3" customWidth="1"/>
    <col min="10020" max="10020" width="6" style="3" customWidth="1"/>
    <col min="10021" max="10024" width="5.875" style="3" customWidth="1"/>
    <col min="10025" max="10246" width="9" style="3"/>
    <col min="10247" max="10247" width="28.25" style="3" customWidth="1"/>
    <col min="10248" max="10275" width="5.625" style="3" customWidth="1"/>
    <col min="10276" max="10276" width="6" style="3" customWidth="1"/>
    <col min="10277" max="10280" width="5.875" style="3" customWidth="1"/>
    <col min="10281" max="10502" width="9" style="3"/>
    <col min="10503" max="10503" width="28.25" style="3" customWidth="1"/>
    <col min="10504" max="10531" width="5.625" style="3" customWidth="1"/>
    <col min="10532" max="10532" width="6" style="3" customWidth="1"/>
    <col min="10533" max="10536" width="5.875" style="3" customWidth="1"/>
    <col min="10537" max="10758" width="9" style="3"/>
    <col min="10759" max="10759" width="28.25" style="3" customWidth="1"/>
    <col min="10760" max="10787" width="5.625" style="3" customWidth="1"/>
    <col min="10788" max="10788" width="6" style="3" customWidth="1"/>
    <col min="10789" max="10792" width="5.875" style="3" customWidth="1"/>
    <col min="10793" max="11014" width="9" style="3"/>
    <col min="11015" max="11015" width="28.25" style="3" customWidth="1"/>
    <col min="11016" max="11043" width="5.625" style="3" customWidth="1"/>
    <col min="11044" max="11044" width="6" style="3" customWidth="1"/>
    <col min="11045" max="11048" width="5.875" style="3" customWidth="1"/>
    <col min="11049" max="11270" width="9" style="3"/>
    <col min="11271" max="11271" width="28.25" style="3" customWidth="1"/>
    <col min="11272" max="11299" width="5.625" style="3" customWidth="1"/>
    <col min="11300" max="11300" width="6" style="3" customWidth="1"/>
    <col min="11301" max="11304" width="5.875" style="3" customWidth="1"/>
    <col min="11305" max="11526" width="9" style="3"/>
    <col min="11527" max="11527" width="28.25" style="3" customWidth="1"/>
    <col min="11528" max="11555" width="5.625" style="3" customWidth="1"/>
    <col min="11556" max="11556" width="6" style="3" customWidth="1"/>
    <col min="11557" max="11560" width="5.875" style="3" customWidth="1"/>
    <col min="11561" max="11782" width="9" style="3"/>
    <col min="11783" max="11783" width="28.25" style="3" customWidth="1"/>
    <col min="11784" max="11811" width="5.625" style="3" customWidth="1"/>
    <col min="11812" max="11812" width="6" style="3" customWidth="1"/>
    <col min="11813" max="11816" width="5.875" style="3" customWidth="1"/>
    <col min="11817" max="12038" width="9" style="3"/>
    <col min="12039" max="12039" width="28.25" style="3" customWidth="1"/>
    <col min="12040" max="12067" width="5.625" style="3" customWidth="1"/>
    <col min="12068" max="12068" width="6" style="3" customWidth="1"/>
    <col min="12069" max="12072" width="5.875" style="3" customWidth="1"/>
    <col min="12073" max="12294" width="9" style="3"/>
    <col min="12295" max="12295" width="28.25" style="3" customWidth="1"/>
    <col min="12296" max="12323" width="5.625" style="3" customWidth="1"/>
    <col min="12324" max="12324" width="6" style="3" customWidth="1"/>
    <col min="12325" max="12328" width="5.875" style="3" customWidth="1"/>
    <col min="12329" max="12550" width="9" style="3"/>
    <col min="12551" max="12551" width="28.25" style="3" customWidth="1"/>
    <col min="12552" max="12579" width="5.625" style="3" customWidth="1"/>
    <col min="12580" max="12580" width="6" style="3" customWidth="1"/>
    <col min="12581" max="12584" width="5.875" style="3" customWidth="1"/>
    <col min="12585" max="12806" width="9" style="3"/>
    <col min="12807" max="12807" width="28.25" style="3" customWidth="1"/>
    <col min="12808" max="12835" width="5.625" style="3" customWidth="1"/>
    <col min="12836" max="12836" width="6" style="3" customWidth="1"/>
    <col min="12837" max="12840" width="5.875" style="3" customWidth="1"/>
    <col min="12841" max="13062" width="9" style="3"/>
    <col min="13063" max="13063" width="28.25" style="3" customWidth="1"/>
    <col min="13064" max="13091" width="5.625" style="3" customWidth="1"/>
    <col min="13092" max="13092" width="6" style="3" customWidth="1"/>
    <col min="13093" max="13096" width="5.875" style="3" customWidth="1"/>
    <col min="13097" max="13318" width="9" style="3"/>
    <col min="13319" max="13319" width="28.25" style="3" customWidth="1"/>
    <col min="13320" max="13347" width="5.625" style="3" customWidth="1"/>
    <col min="13348" max="13348" width="6" style="3" customWidth="1"/>
    <col min="13349" max="13352" width="5.875" style="3" customWidth="1"/>
    <col min="13353" max="13574" width="9" style="3"/>
    <col min="13575" max="13575" width="28.25" style="3" customWidth="1"/>
    <col min="13576" max="13603" width="5.625" style="3" customWidth="1"/>
    <col min="13604" max="13604" width="6" style="3" customWidth="1"/>
    <col min="13605" max="13608" width="5.875" style="3" customWidth="1"/>
    <col min="13609" max="13830" width="9" style="3"/>
    <col min="13831" max="13831" width="28.25" style="3" customWidth="1"/>
    <col min="13832" max="13859" width="5.625" style="3" customWidth="1"/>
    <col min="13860" max="13860" width="6" style="3" customWidth="1"/>
    <col min="13861" max="13864" width="5.875" style="3" customWidth="1"/>
    <col min="13865" max="14086" width="9" style="3"/>
    <col min="14087" max="14087" width="28.25" style="3" customWidth="1"/>
    <col min="14088" max="14115" width="5.625" style="3" customWidth="1"/>
    <col min="14116" max="14116" width="6" style="3" customWidth="1"/>
    <col min="14117" max="14120" width="5.875" style="3" customWidth="1"/>
    <col min="14121" max="14342" width="9" style="3"/>
    <col min="14343" max="14343" width="28.25" style="3" customWidth="1"/>
    <col min="14344" max="14371" width="5.625" style="3" customWidth="1"/>
    <col min="14372" max="14372" width="6" style="3" customWidth="1"/>
    <col min="14373" max="14376" width="5.875" style="3" customWidth="1"/>
    <col min="14377" max="14598" width="9" style="3"/>
    <col min="14599" max="14599" width="28.25" style="3" customWidth="1"/>
    <col min="14600" max="14627" width="5.625" style="3" customWidth="1"/>
    <col min="14628" max="14628" width="6" style="3" customWidth="1"/>
    <col min="14629" max="14632" width="5.875" style="3" customWidth="1"/>
    <col min="14633" max="14854" width="9" style="3"/>
    <col min="14855" max="14855" width="28.25" style="3" customWidth="1"/>
    <col min="14856" max="14883" width="5.625" style="3" customWidth="1"/>
    <col min="14884" max="14884" width="6" style="3" customWidth="1"/>
    <col min="14885" max="14888" width="5.875" style="3" customWidth="1"/>
    <col min="14889" max="15110" width="9" style="3"/>
    <col min="15111" max="15111" width="28.25" style="3" customWidth="1"/>
    <col min="15112" max="15139" width="5.625" style="3" customWidth="1"/>
    <col min="15140" max="15140" width="6" style="3" customWidth="1"/>
    <col min="15141" max="15144" width="5.875" style="3" customWidth="1"/>
    <col min="15145" max="15366" width="9" style="3"/>
    <col min="15367" max="15367" width="28.25" style="3" customWidth="1"/>
    <col min="15368" max="15395" width="5.625" style="3" customWidth="1"/>
    <col min="15396" max="15396" width="6" style="3" customWidth="1"/>
    <col min="15397" max="15400" width="5.875" style="3" customWidth="1"/>
    <col min="15401" max="15622" width="9" style="3"/>
    <col min="15623" max="15623" width="28.25" style="3" customWidth="1"/>
    <col min="15624" max="15651" width="5.625" style="3" customWidth="1"/>
    <col min="15652" max="15652" width="6" style="3" customWidth="1"/>
    <col min="15653" max="15656" width="5.875" style="3" customWidth="1"/>
    <col min="15657" max="15878" width="9" style="3"/>
    <col min="15879" max="15879" width="28.25" style="3" customWidth="1"/>
    <col min="15880" max="15907" width="5.625" style="3" customWidth="1"/>
    <col min="15908" max="15908" width="6" style="3" customWidth="1"/>
    <col min="15909" max="15912" width="5.875" style="3" customWidth="1"/>
    <col min="15913" max="16134" width="9" style="3"/>
    <col min="16135" max="16135" width="28.25" style="3" customWidth="1"/>
    <col min="16136" max="16163" width="5.625" style="3" customWidth="1"/>
    <col min="16164" max="16164" width="6" style="3" customWidth="1"/>
    <col min="16165" max="16168" width="5.875" style="3" customWidth="1"/>
    <col min="16169" max="16384" width="9" style="3"/>
  </cols>
  <sheetData>
    <row r="1" spans="1:46" ht="35.2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1"/>
      <c r="AM1" s="1"/>
      <c r="AN1" s="1"/>
      <c r="AO1" s="1"/>
      <c r="AP1" s="1"/>
      <c r="AQ1" s="1"/>
      <c r="AR1" s="1"/>
      <c r="AS1" s="1"/>
      <c r="AT1" s="1"/>
    </row>
    <row r="2" spans="1:46" ht="34.5" customHeight="1" x14ac:dyDescent="0.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"/>
      <c r="U2" s="1"/>
      <c r="V2" s="1"/>
      <c r="W2" s="5"/>
      <c r="X2" s="5"/>
      <c r="Y2" s="5"/>
      <c r="Z2" s="5"/>
      <c r="AA2" s="5"/>
      <c r="AB2" s="5"/>
      <c r="AC2" s="5"/>
      <c r="AD2" s="4" t="s">
        <v>2</v>
      </c>
      <c r="AE2" s="1"/>
      <c r="AF2" s="95" t="s">
        <v>3</v>
      </c>
      <c r="AG2" s="95"/>
      <c r="AH2" s="95"/>
      <c r="AI2" s="95"/>
      <c r="AJ2" s="95"/>
      <c r="AK2" s="95"/>
      <c r="AL2" s="95"/>
      <c r="AM2" s="95"/>
      <c r="AN2" s="95"/>
      <c r="AO2" s="95"/>
      <c r="AP2" s="5"/>
      <c r="AQ2" s="5"/>
      <c r="AR2" s="5"/>
      <c r="AS2" s="5"/>
      <c r="AT2" s="5"/>
    </row>
    <row r="3" spans="1:46" ht="34.5" customHeight="1" thickBot="1" x14ac:dyDescent="0.45">
      <c r="A3" s="6"/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7"/>
      <c r="V3" s="7"/>
      <c r="W3" s="9"/>
      <c r="X3" s="9"/>
      <c r="Y3" s="9"/>
      <c r="Z3" s="9"/>
      <c r="AA3" s="9"/>
      <c r="AB3" s="9"/>
      <c r="AC3" s="9"/>
      <c r="AD3" s="8" t="s">
        <v>4</v>
      </c>
      <c r="AE3" s="7"/>
      <c r="AF3" s="96" t="s">
        <v>5</v>
      </c>
      <c r="AG3" s="96"/>
      <c r="AH3" s="96"/>
      <c r="AI3" s="96"/>
      <c r="AJ3" s="96"/>
      <c r="AK3" s="96"/>
      <c r="AL3" s="96"/>
      <c r="AM3" s="96"/>
      <c r="AN3" s="96"/>
      <c r="AO3" s="96"/>
      <c r="AP3" s="5"/>
      <c r="AQ3" s="5"/>
      <c r="AR3" s="5"/>
      <c r="AS3" s="5"/>
      <c r="AT3" s="5"/>
    </row>
    <row r="4" spans="1:46" ht="50.1" customHeight="1" x14ac:dyDescent="0.4">
      <c r="A4" s="10" t="s">
        <v>6</v>
      </c>
      <c r="B4" s="90" t="str">
        <f>A5</f>
        <v>有田</v>
      </c>
      <c r="C4" s="91"/>
      <c r="D4" s="91"/>
      <c r="E4" s="91"/>
      <c r="F4" s="91"/>
      <c r="G4" s="91"/>
      <c r="H4" s="92"/>
      <c r="I4" s="90" t="str">
        <f>A8</f>
        <v>KUGA</v>
      </c>
      <c r="J4" s="91"/>
      <c r="K4" s="91"/>
      <c r="L4" s="91"/>
      <c r="M4" s="91"/>
      <c r="N4" s="91"/>
      <c r="O4" s="92"/>
      <c r="P4" s="90" t="str">
        <f>A11</f>
        <v>彦根</v>
      </c>
      <c r="Q4" s="91"/>
      <c r="R4" s="91"/>
      <c r="S4" s="91"/>
      <c r="T4" s="91"/>
      <c r="U4" s="91"/>
      <c r="V4" s="92"/>
      <c r="W4" s="90" t="str">
        <f>A14</f>
        <v>くす</v>
      </c>
      <c r="X4" s="91"/>
      <c r="Y4" s="91"/>
      <c r="Z4" s="91"/>
      <c r="AA4" s="91"/>
      <c r="AB4" s="91"/>
      <c r="AC4" s="91"/>
      <c r="AD4" s="90" t="str">
        <f>A17</f>
        <v>一迫</v>
      </c>
      <c r="AE4" s="91"/>
      <c r="AF4" s="91"/>
      <c r="AG4" s="91"/>
      <c r="AH4" s="91"/>
      <c r="AI4" s="91"/>
      <c r="AJ4" s="93"/>
      <c r="AK4" s="11" t="s">
        <v>7</v>
      </c>
      <c r="AL4" s="12" t="s">
        <v>8</v>
      </c>
      <c r="AM4" s="12" t="s">
        <v>9</v>
      </c>
      <c r="AN4" s="12" t="s">
        <v>10</v>
      </c>
      <c r="AO4" s="13" t="s">
        <v>11</v>
      </c>
    </row>
    <row r="5" spans="1:46" ht="50.1" customHeight="1" x14ac:dyDescent="0.4">
      <c r="A5" s="62" t="s">
        <v>12</v>
      </c>
      <c r="B5" s="65"/>
      <c r="C5" s="66"/>
      <c r="D5" s="66"/>
      <c r="E5" s="66"/>
      <c r="F5" s="66"/>
      <c r="G5" s="66"/>
      <c r="H5" s="84"/>
      <c r="I5" s="14" t="str">
        <f>A4</f>
        <v>Ａ</v>
      </c>
      <c r="J5" s="15" t="s">
        <v>13</v>
      </c>
      <c r="K5" s="64" t="str">
        <f>IF(I6="","",IF(I6&gt;N6,"○",IF(I6=N6,"△","●")))</f>
        <v/>
      </c>
      <c r="L5" s="64"/>
      <c r="M5" s="64"/>
      <c r="N5" s="16"/>
      <c r="O5" s="17"/>
      <c r="P5" s="14" t="str">
        <f>A4</f>
        <v>Ａ</v>
      </c>
      <c r="Q5" s="15" t="s">
        <v>14</v>
      </c>
      <c r="R5" s="64" t="str">
        <f>IF(P6="","",IF(P6&gt;U6,"○",IF(P6=U6,"△","●")))</f>
        <v/>
      </c>
      <c r="S5" s="64"/>
      <c r="T5" s="64"/>
      <c r="U5" s="16"/>
      <c r="V5" s="17"/>
      <c r="W5" s="14" t="str">
        <f>A4</f>
        <v>Ａ</v>
      </c>
      <c r="X5" s="16" t="s">
        <v>15</v>
      </c>
      <c r="Y5" s="64" t="str">
        <f>IF(W6="","",IF(W6&gt;AB6,"○",IF(W6=AB6,"△","●")))</f>
        <v/>
      </c>
      <c r="Z5" s="64"/>
      <c r="AA5" s="64"/>
      <c r="AB5" s="16"/>
      <c r="AC5" s="16"/>
      <c r="AD5" s="14" t="str">
        <f>A4</f>
        <v>Ａ</v>
      </c>
      <c r="AE5" s="16" t="s">
        <v>16</v>
      </c>
      <c r="AF5" s="64" t="str">
        <f>IF(AD6="","",IF(AD6&gt;AI6,"○",IF(AD6=AI6,"△","●")))</f>
        <v/>
      </c>
      <c r="AG5" s="64"/>
      <c r="AH5" s="64"/>
      <c r="AI5" s="16"/>
      <c r="AJ5" s="18"/>
      <c r="AK5" s="74"/>
      <c r="AL5" s="49"/>
      <c r="AM5" s="49"/>
      <c r="AN5" s="49"/>
      <c r="AO5" s="55"/>
    </row>
    <row r="6" spans="1:46" ht="50.1" customHeight="1" x14ac:dyDescent="0.4">
      <c r="A6" s="63"/>
      <c r="B6" s="68"/>
      <c r="C6" s="69"/>
      <c r="D6" s="69"/>
      <c r="E6" s="69"/>
      <c r="F6" s="69"/>
      <c r="G6" s="69"/>
      <c r="H6" s="85"/>
      <c r="I6" s="58"/>
      <c r="J6" s="97"/>
      <c r="K6" s="19"/>
      <c r="L6" s="20" t="s">
        <v>17</v>
      </c>
      <c r="M6" s="20"/>
      <c r="N6" s="58"/>
      <c r="O6" s="59"/>
      <c r="P6" s="58"/>
      <c r="Q6" s="59"/>
      <c r="R6" s="19"/>
      <c r="S6" s="20" t="s">
        <v>17</v>
      </c>
      <c r="T6" s="20"/>
      <c r="U6" s="58"/>
      <c r="V6" s="59"/>
      <c r="W6" s="58"/>
      <c r="X6" s="97"/>
      <c r="Y6" s="19"/>
      <c r="Z6" s="20" t="s">
        <v>17</v>
      </c>
      <c r="AA6" s="21"/>
      <c r="AB6" s="58"/>
      <c r="AC6" s="97"/>
      <c r="AD6" s="58"/>
      <c r="AE6" s="97"/>
      <c r="AF6" s="19"/>
      <c r="AG6" s="20" t="s">
        <v>17</v>
      </c>
      <c r="AH6" s="21"/>
      <c r="AI6" s="58"/>
      <c r="AJ6" s="82"/>
      <c r="AK6" s="75"/>
      <c r="AL6" s="50"/>
      <c r="AM6" s="50"/>
      <c r="AN6" s="50"/>
      <c r="AO6" s="56"/>
    </row>
    <row r="7" spans="1:46" ht="50.1" customHeight="1" x14ac:dyDescent="0.4">
      <c r="A7" s="22" t="s">
        <v>18</v>
      </c>
      <c r="B7" s="86"/>
      <c r="C7" s="87"/>
      <c r="D7" s="87"/>
      <c r="E7" s="87"/>
      <c r="F7" s="87"/>
      <c r="G7" s="87"/>
      <c r="H7" s="88"/>
      <c r="I7" s="80"/>
      <c r="J7" s="99"/>
      <c r="K7" s="19"/>
      <c r="L7" s="23" t="s">
        <v>17</v>
      </c>
      <c r="M7" s="20"/>
      <c r="N7" s="80"/>
      <c r="O7" s="81"/>
      <c r="P7" s="80"/>
      <c r="Q7" s="81"/>
      <c r="R7" s="19"/>
      <c r="S7" s="23" t="s">
        <v>17</v>
      </c>
      <c r="T7" s="23"/>
      <c r="U7" s="80"/>
      <c r="V7" s="81"/>
      <c r="W7" s="80"/>
      <c r="X7" s="99"/>
      <c r="Y7" s="19"/>
      <c r="Z7" s="23" t="s">
        <v>17</v>
      </c>
      <c r="AA7" s="24"/>
      <c r="AB7" s="80"/>
      <c r="AC7" s="99"/>
      <c r="AD7" s="80"/>
      <c r="AE7" s="99"/>
      <c r="AF7" s="19"/>
      <c r="AG7" s="23" t="s">
        <v>17</v>
      </c>
      <c r="AH7" s="24"/>
      <c r="AI7" s="80"/>
      <c r="AJ7" s="83"/>
      <c r="AK7" s="89"/>
      <c r="AL7" s="77"/>
      <c r="AM7" s="77"/>
      <c r="AN7" s="77"/>
      <c r="AO7" s="79"/>
    </row>
    <row r="8" spans="1:46" ht="50.1" customHeight="1" x14ac:dyDescent="0.4">
      <c r="A8" s="62" t="s">
        <v>19</v>
      </c>
      <c r="B8" s="14" t="str">
        <f>A4</f>
        <v>Ａ</v>
      </c>
      <c r="C8" s="15" t="str">
        <f>J5</f>
        <v>①</v>
      </c>
      <c r="D8" s="64" t="str">
        <f>IF(B9="","",IF(B9&gt;G9,"○",IF(B9=G9,"△","●")))</f>
        <v/>
      </c>
      <c r="E8" s="64"/>
      <c r="F8" s="64"/>
      <c r="G8" s="16"/>
      <c r="H8" s="17"/>
      <c r="I8" s="65"/>
      <c r="J8" s="66"/>
      <c r="K8" s="66"/>
      <c r="L8" s="66"/>
      <c r="M8" s="66"/>
      <c r="N8" s="66"/>
      <c r="O8" s="84"/>
      <c r="P8" s="14" t="str">
        <f>A4</f>
        <v>Ａ</v>
      </c>
      <c r="Q8" s="15" t="s">
        <v>20</v>
      </c>
      <c r="R8" s="64" t="str">
        <f>IF(P9="","",IF(P9&gt;U9,"○",IF(P9=U9,"△","●")))</f>
        <v/>
      </c>
      <c r="S8" s="64"/>
      <c r="T8" s="100"/>
      <c r="U8" s="16"/>
      <c r="V8" s="17"/>
      <c r="W8" s="14" t="str">
        <f>A4</f>
        <v>Ａ</v>
      </c>
      <c r="X8" s="15" t="s">
        <v>21</v>
      </c>
      <c r="Y8" s="64" t="str">
        <f>IF(W9="","",IF(W9&gt;AB9,"○",IF(W9=AB9,"△","●")))</f>
        <v/>
      </c>
      <c r="Z8" s="64"/>
      <c r="AA8" s="64"/>
      <c r="AB8" s="16"/>
      <c r="AC8" s="16"/>
      <c r="AD8" s="14" t="str">
        <f>A4</f>
        <v>Ａ</v>
      </c>
      <c r="AE8" s="15" t="s">
        <v>22</v>
      </c>
      <c r="AF8" s="64" t="str">
        <f>IF(AD9="","",IF(AD9&gt;AI9,"○",IF(AD9=AI9,"△","●")))</f>
        <v/>
      </c>
      <c r="AG8" s="64"/>
      <c r="AH8" s="64"/>
      <c r="AI8" s="16"/>
      <c r="AJ8" s="18"/>
      <c r="AK8" s="74"/>
      <c r="AL8" s="49"/>
      <c r="AM8" s="49"/>
      <c r="AN8" s="49"/>
      <c r="AO8" s="55"/>
    </row>
    <row r="9" spans="1:46" ht="50.1" customHeight="1" x14ac:dyDescent="0.4">
      <c r="A9" s="63"/>
      <c r="B9" s="58" t="str">
        <f>IF(SUM(D9:D10)&lt;&gt;0,SUM(F9:F10),"")</f>
        <v/>
      </c>
      <c r="C9" s="97"/>
      <c r="D9" s="19"/>
      <c r="E9" s="20" t="s">
        <v>17</v>
      </c>
      <c r="F9" s="21"/>
      <c r="G9" s="101">
        <f>SUM(F9,F10)</f>
        <v>0</v>
      </c>
      <c r="H9" s="102"/>
      <c r="I9" s="68"/>
      <c r="J9" s="69"/>
      <c r="K9" s="69"/>
      <c r="L9" s="69"/>
      <c r="M9" s="69"/>
      <c r="N9" s="69"/>
      <c r="O9" s="85"/>
      <c r="P9" s="58"/>
      <c r="Q9" s="59"/>
      <c r="R9" s="20"/>
      <c r="S9" s="20" t="s">
        <v>17</v>
      </c>
      <c r="T9" s="20"/>
      <c r="U9" s="58"/>
      <c r="V9" s="59"/>
      <c r="W9" s="58"/>
      <c r="X9" s="59"/>
      <c r="Y9" s="19"/>
      <c r="Z9" s="20" t="s">
        <v>17</v>
      </c>
      <c r="AA9" s="21"/>
      <c r="AB9" s="97"/>
      <c r="AC9" s="97"/>
      <c r="AD9" s="58"/>
      <c r="AE9" s="59"/>
      <c r="AF9" s="19"/>
      <c r="AG9" s="20" t="s">
        <v>17</v>
      </c>
      <c r="AH9" s="21"/>
      <c r="AI9" s="97"/>
      <c r="AJ9" s="82"/>
      <c r="AK9" s="75"/>
      <c r="AL9" s="50"/>
      <c r="AM9" s="50"/>
      <c r="AN9" s="50"/>
      <c r="AO9" s="56"/>
    </row>
    <row r="10" spans="1:46" ht="50.1" customHeight="1" x14ac:dyDescent="0.4">
      <c r="A10" s="22" t="s">
        <v>23</v>
      </c>
      <c r="B10" s="80"/>
      <c r="C10" s="99"/>
      <c r="D10" s="25"/>
      <c r="E10" s="23" t="s">
        <v>17</v>
      </c>
      <c r="F10" s="24"/>
      <c r="G10" s="103"/>
      <c r="H10" s="104"/>
      <c r="I10" s="86"/>
      <c r="J10" s="87"/>
      <c r="K10" s="87"/>
      <c r="L10" s="87"/>
      <c r="M10" s="87"/>
      <c r="N10" s="87"/>
      <c r="O10" s="88"/>
      <c r="P10" s="80"/>
      <c r="Q10" s="81"/>
      <c r="R10" s="25"/>
      <c r="S10" s="23" t="s">
        <v>17</v>
      </c>
      <c r="T10" s="20"/>
      <c r="U10" s="80"/>
      <c r="V10" s="81"/>
      <c r="W10" s="80"/>
      <c r="X10" s="81"/>
      <c r="Y10" s="19"/>
      <c r="Z10" s="23" t="s">
        <v>17</v>
      </c>
      <c r="AA10" s="24"/>
      <c r="AB10" s="99"/>
      <c r="AC10" s="99"/>
      <c r="AD10" s="80"/>
      <c r="AE10" s="81"/>
      <c r="AF10" s="19"/>
      <c r="AG10" s="23" t="s">
        <v>17</v>
      </c>
      <c r="AH10" s="24"/>
      <c r="AI10" s="99"/>
      <c r="AJ10" s="83"/>
      <c r="AK10" s="89"/>
      <c r="AL10" s="77"/>
      <c r="AM10" s="77"/>
      <c r="AN10" s="77"/>
      <c r="AO10" s="79"/>
    </row>
    <row r="11" spans="1:46" ht="50.1" customHeight="1" x14ac:dyDescent="0.4">
      <c r="A11" s="62" t="s">
        <v>31</v>
      </c>
      <c r="B11" s="14" t="str">
        <f>A4</f>
        <v>Ａ</v>
      </c>
      <c r="C11" s="15" t="str">
        <f>Q5</f>
        <v>⑥</v>
      </c>
      <c r="D11" s="64" t="str">
        <f>IF(B12="","",IF(B12&gt;G12,"○",IF(B12=G12,"△","●")))</f>
        <v/>
      </c>
      <c r="E11" s="64"/>
      <c r="F11" s="64"/>
      <c r="G11" s="16"/>
      <c r="H11" s="17"/>
      <c r="I11" s="14" t="str">
        <f>A4</f>
        <v>Ａ</v>
      </c>
      <c r="J11" s="15" t="str">
        <f>Q8</f>
        <v>④</v>
      </c>
      <c r="K11" s="64" t="str">
        <f>IF(I12="","",IF(I12&gt;N12,"○",IF(I12=N12,"△","●")))</f>
        <v/>
      </c>
      <c r="L11" s="64"/>
      <c r="M11" s="64"/>
      <c r="N11" s="16"/>
      <c r="O11" s="17"/>
      <c r="P11" s="65"/>
      <c r="Q11" s="66"/>
      <c r="R11" s="69"/>
      <c r="S11" s="66"/>
      <c r="T11" s="66"/>
      <c r="U11" s="66"/>
      <c r="V11" s="84"/>
      <c r="W11" s="14" t="str">
        <f>A4</f>
        <v>Ａ</v>
      </c>
      <c r="X11" s="15" t="s">
        <v>25</v>
      </c>
      <c r="Y11" s="64" t="str">
        <f>IF(W12="","",IF(W12&gt;AB12,"○",IF(W12=AB12,"△","●")))</f>
        <v/>
      </c>
      <c r="Z11" s="64"/>
      <c r="AA11" s="64"/>
      <c r="AB11" s="16"/>
      <c r="AC11" s="16"/>
      <c r="AD11" s="14" t="str">
        <f>A4</f>
        <v>Ａ</v>
      </c>
      <c r="AE11" s="15" t="s">
        <v>26</v>
      </c>
      <c r="AF11" s="64" t="str">
        <f>IF(AD12="","",IF(AD12&gt;AI12,"○",IF(AD12=AI12,"△","●")))</f>
        <v/>
      </c>
      <c r="AG11" s="64"/>
      <c r="AH11" s="64"/>
      <c r="AI11" s="16"/>
      <c r="AJ11" s="18"/>
      <c r="AK11" s="74"/>
      <c r="AL11" s="49"/>
      <c r="AM11" s="49"/>
      <c r="AN11" s="49"/>
      <c r="AO11" s="55"/>
    </row>
    <row r="12" spans="1:46" ht="50.1" customHeight="1" x14ac:dyDescent="0.4">
      <c r="A12" s="63"/>
      <c r="B12" s="58"/>
      <c r="C12" s="97"/>
      <c r="D12" s="19"/>
      <c r="E12" s="20" t="s">
        <v>17</v>
      </c>
      <c r="F12" s="21"/>
      <c r="G12" s="97"/>
      <c r="H12" s="59"/>
      <c r="I12" s="58"/>
      <c r="J12" s="97"/>
      <c r="K12" s="19"/>
      <c r="L12" s="20" t="s">
        <v>17</v>
      </c>
      <c r="M12" s="21"/>
      <c r="N12" s="97"/>
      <c r="O12" s="59"/>
      <c r="P12" s="68"/>
      <c r="Q12" s="69"/>
      <c r="R12" s="69"/>
      <c r="S12" s="69"/>
      <c r="T12" s="69"/>
      <c r="U12" s="69"/>
      <c r="V12" s="85"/>
      <c r="W12" s="58"/>
      <c r="X12" s="97"/>
      <c r="Y12" s="19"/>
      <c r="Z12" s="20" t="s">
        <v>17</v>
      </c>
      <c r="AA12" s="21"/>
      <c r="AB12" s="97"/>
      <c r="AC12" s="97"/>
      <c r="AD12" s="58"/>
      <c r="AE12" s="97"/>
      <c r="AF12" s="19"/>
      <c r="AG12" s="20" t="s">
        <v>17</v>
      </c>
      <c r="AH12" s="21"/>
      <c r="AI12" s="97"/>
      <c r="AJ12" s="82"/>
      <c r="AK12" s="75"/>
      <c r="AL12" s="50"/>
      <c r="AM12" s="50"/>
      <c r="AN12" s="50"/>
      <c r="AO12" s="56"/>
    </row>
    <row r="13" spans="1:46" ht="50.1" customHeight="1" x14ac:dyDescent="0.4">
      <c r="A13" s="22" t="s">
        <v>32</v>
      </c>
      <c r="B13" s="80"/>
      <c r="C13" s="99"/>
      <c r="D13" s="25"/>
      <c r="E13" s="23" t="s">
        <v>17</v>
      </c>
      <c r="F13" s="24"/>
      <c r="G13" s="99"/>
      <c r="H13" s="81"/>
      <c r="I13" s="80"/>
      <c r="J13" s="99"/>
      <c r="K13" s="25"/>
      <c r="L13" s="23" t="s">
        <v>17</v>
      </c>
      <c r="M13" s="24"/>
      <c r="N13" s="99"/>
      <c r="O13" s="81"/>
      <c r="P13" s="86"/>
      <c r="Q13" s="87"/>
      <c r="R13" s="87"/>
      <c r="S13" s="87"/>
      <c r="T13" s="87"/>
      <c r="U13" s="87"/>
      <c r="V13" s="88"/>
      <c r="W13" s="80"/>
      <c r="X13" s="99"/>
      <c r="Y13" s="19"/>
      <c r="Z13" s="23" t="s">
        <v>17</v>
      </c>
      <c r="AA13" s="24"/>
      <c r="AB13" s="99"/>
      <c r="AC13" s="99"/>
      <c r="AD13" s="80"/>
      <c r="AE13" s="99"/>
      <c r="AF13" s="19"/>
      <c r="AG13" s="23" t="s">
        <v>17</v>
      </c>
      <c r="AH13" s="24"/>
      <c r="AI13" s="99"/>
      <c r="AJ13" s="83"/>
      <c r="AK13" s="89"/>
      <c r="AL13" s="77"/>
      <c r="AM13" s="77"/>
      <c r="AN13" s="77"/>
      <c r="AO13" s="79"/>
    </row>
    <row r="14" spans="1:46" ht="50.1" customHeight="1" x14ac:dyDescent="0.4">
      <c r="A14" s="63" t="s">
        <v>28</v>
      </c>
      <c r="B14" s="14" t="str">
        <f>A4</f>
        <v>Ａ</v>
      </c>
      <c r="C14" s="15" t="str">
        <f>X5</f>
        <v>⑨</v>
      </c>
      <c r="D14" s="64" t="str">
        <f>IF(B15="","",IF(B15&gt;G15,"○",IF(B15=G15,"△","●")))</f>
        <v/>
      </c>
      <c r="E14" s="64"/>
      <c r="F14" s="64"/>
      <c r="G14" s="16"/>
      <c r="H14" s="17"/>
      <c r="I14" s="14" t="str">
        <f>A4</f>
        <v>Ａ</v>
      </c>
      <c r="J14" s="15" t="str">
        <f>X8</f>
        <v>⑦</v>
      </c>
      <c r="K14" s="64" t="str">
        <f>IF(I15="","",IF(I15&gt;N15,"○",IF(I15=N15,"△","●")))</f>
        <v/>
      </c>
      <c r="L14" s="64"/>
      <c r="M14" s="64"/>
      <c r="N14" s="16"/>
      <c r="O14" s="17"/>
      <c r="P14" s="14" t="str">
        <f>A4</f>
        <v>Ａ</v>
      </c>
      <c r="Q14" s="15" t="str">
        <f>X11</f>
        <v>②</v>
      </c>
      <c r="R14" s="64" t="str">
        <f>IF(P15="","",IF(P15&gt;U15,"○",IF(P15=U15,"△","●")))</f>
        <v/>
      </c>
      <c r="S14" s="64"/>
      <c r="T14" s="64"/>
      <c r="U14" s="16"/>
      <c r="V14" s="17"/>
      <c r="W14" s="65"/>
      <c r="X14" s="66"/>
      <c r="Y14" s="66"/>
      <c r="Z14" s="66"/>
      <c r="AA14" s="66"/>
      <c r="AB14" s="66"/>
      <c r="AC14" s="66"/>
      <c r="AD14" s="14" t="str">
        <f>A4</f>
        <v>Ａ</v>
      </c>
      <c r="AE14" s="15" t="s">
        <v>29</v>
      </c>
      <c r="AF14" s="64" t="str">
        <f>IF(AD15="","",IF(AD15&gt;AI15,"○",IF(AD15=AI15,"△","●")))</f>
        <v/>
      </c>
      <c r="AG14" s="64"/>
      <c r="AH14" s="64"/>
      <c r="AI14" s="16"/>
      <c r="AJ14" s="18"/>
      <c r="AK14" s="74"/>
      <c r="AL14" s="49"/>
      <c r="AM14" s="49"/>
      <c r="AN14" s="49"/>
      <c r="AO14" s="55"/>
    </row>
    <row r="15" spans="1:46" ht="50.1" customHeight="1" x14ac:dyDescent="0.4">
      <c r="A15" s="63"/>
      <c r="B15" s="58"/>
      <c r="C15" s="97"/>
      <c r="D15" s="19"/>
      <c r="E15" s="20" t="s">
        <v>17</v>
      </c>
      <c r="F15" s="21"/>
      <c r="G15" s="97"/>
      <c r="H15" s="59"/>
      <c r="I15" s="58"/>
      <c r="J15" s="97"/>
      <c r="K15" s="19"/>
      <c r="L15" s="20" t="s">
        <v>17</v>
      </c>
      <c r="M15" s="21"/>
      <c r="N15" s="97"/>
      <c r="O15" s="59"/>
      <c r="P15" s="58"/>
      <c r="Q15" s="97"/>
      <c r="R15" s="19"/>
      <c r="S15" s="20" t="s">
        <v>17</v>
      </c>
      <c r="T15" s="21"/>
      <c r="U15" s="97"/>
      <c r="V15" s="59"/>
      <c r="W15" s="68"/>
      <c r="X15" s="69"/>
      <c r="Y15" s="69"/>
      <c r="Z15" s="69"/>
      <c r="AA15" s="69"/>
      <c r="AB15" s="69"/>
      <c r="AC15" s="69"/>
      <c r="AD15" s="58"/>
      <c r="AE15" s="97"/>
      <c r="AF15" s="19"/>
      <c r="AG15" s="20" t="s">
        <v>17</v>
      </c>
      <c r="AH15" s="21"/>
      <c r="AI15" s="97"/>
      <c r="AJ15" s="82"/>
      <c r="AK15" s="75"/>
      <c r="AL15" s="50"/>
      <c r="AM15" s="50"/>
      <c r="AN15" s="50"/>
      <c r="AO15" s="56"/>
    </row>
    <row r="16" spans="1:46" ht="50.1" customHeight="1" x14ac:dyDescent="0.4">
      <c r="A16" s="26" t="s">
        <v>30</v>
      </c>
      <c r="B16" s="58"/>
      <c r="C16" s="97"/>
      <c r="D16" s="19"/>
      <c r="E16" s="20" t="s">
        <v>17</v>
      </c>
      <c r="F16" s="21"/>
      <c r="G16" s="97"/>
      <c r="H16" s="59"/>
      <c r="I16" s="58"/>
      <c r="J16" s="97"/>
      <c r="K16" s="19"/>
      <c r="L16" s="20" t="s">
        <v>17</v>
      </c>
      <c r="M16" s="21"/>
      <c r="N16" s="97"/>
      <c r="O16" s="59"/>
      <c r="P16" s="58"/>
      <c r="Q16" s="97"/>
      <c r="R16" s="19"/>
      <c r="S16" s="20" t="s">
        <v>17</v>
      </c>
      <c r="T16" s="21"/>
      <c r="U16" s="97"/>
      <c r="V16" s="59"/>
      <c r="W16" s="68"/>
      <c r="X16" s="69"/>
      <c r="Y16" s="69"/>
      <c r="Z16" s="69"/>
      <c r="AA16" s="69"/>
      <c r="AB16" s="69"/>
      <c r="AC16" s="69"/>
      <c r="AD16" s="58"/>
      <c r="AE16" s="97"/>
      <c r="AF16" s="19"/>
      <c r="AG16" s="20" t="s">
        <v>17</v>
      </c>
      <c r="AH16" s="21"/>
      <c r="AI16" s="97"/>
      <c r="AJ16" s="82"/>
      <c r="AK16" s="75"/>
      <c r="AL16" s="50"/>
      <c r="AM16" s="50"/>
      <c r="AN16" s="50"/>
      <c r="AO16" s="56"/>
    </row>
    <row r="17" spans="1:41" ht="50.1" customHeight="1" x14ac:dyDescent="0.4">
      <c r="A17" s="62" t="s">
        <v>24</v>
      </c>
      <c r="B17" s="14" t="str">
        <f>A4</f>
        <v>Ａ</v>
      </c>
      <c r="C17" s="15" t="str">
        <f>AE5</f>
        <v>③</v>
      </c>
      <c r="D17" s="64" t="str">
        <f>IF(B18="","",IF(B18&gt;G18,"○",IF(B18=G18,"△","●")))</f>
        <v/>
      </c>
      <c r="E17" s="64"/>
      <c r="F17" s="64"/>
      <c r="G17" s="16"/>
      <c r="H17" s="17"/>
      <c r="I17" s="14" t="str">
        <f>A4</f>
        <v>Ａ</v>
      </c>
      <c r="J17" s="15" t="str">
        <f>AE8</f>
        <v>⑩</v>
      </c>
      <c r="K17" s="64" t="str">
        <f>IF(I18="","",IF(I18&gt;N18,"○",IF(I18=N18,"△","●")))</f>
        <v/>
      </c>
      <c r="L17" s="64"/>
      <c r="M17" s="64"/>
      <c r="N17" s="16"/>
      <c r="O17" s="17"/>
      <c r="P17" s="14" t="str">
        <f>A4</f>
        <v>Ａ</v>
      </c>
      <c r="Q17" s="15" t="str">
        <f>AE11</f>
        <v>⑧</v>
      </c>
      <c r="R17" s="64" t="str">
        <f>IF(P18="","",IF(P18&gt;U18,"○",IF(P18=U18,"△","●")))</f>
        <v/>
      </c>
      <c r="S17" s="64"/>
      <c r="T17" s="64"/>
      <c r="U17" s="16"/>
      <c r="V17" s="17"/>
      <c r="W17" s="14" t="str">
        <f>A4</f>
        <v>Ａ</v>
      </c>
      <c r="X17" s="15" t="str">
        <f>AE14</f>
        <v>⑤</v>
      </c>
      <c r="Y17" s="64" t="str">
        <f>IF(W18="","",IF(W18&gt;AB18,"○",IF(W18=AB18,"△","●")))</f>
        <v/>
      </c>
      <c r="Z17" s="64"/>
      <c r="AA17" s="64"/>
      <c r="AB17" s="16"/>
      <c r="AC17" s="16"/>
      <c r="AD17" s="65"/>
      <c r="AE17" s="66"/>
      <c r="AF17" s="66"/>
      <c r="AG17" s="66"/>
      <c r="AH17" s="66"/>
      <c r="AI17" s="66"/>
      <c r="AJ17" s="67"/>
      <c r="AK17" s="74"/>
      <c r="AL17" s="49"/>
      <c r="AM17" s="49"/>
      <c r="AN17" s="49"/>
      <c r="AO17" s="55"/>
    </row>
    <row r="18" spans="1:41" ht="50.1" customHeight="1" x14ac:dyDescent="0.4">
      <c r="A18" s="63"/>
      <c r="B18" s="58"/>
      <c r="C18" s="97"/>
      <c r="D18" s="19"/>
      <c r="E18" s="20" t="s">
        <v>17</v>
      </c>
      <c r="F18" s="21"/>
      <c r="G18" s="97"/>
      <c r="H18" s="59"/>
      <c r="I18" s="58"/>
      <c r="J18" s="97"/>
      <c r="K18" s="19"/>
      <c r="L18" s="20" t="s">
        <v>17</v>
      </c>
      <c r="M18" s="21"/>
      <c r="N18" s="97"/>
      <c r="O18" s="59"/>
      <c r="P18" s="58"/>
      <c r="Q18" s="97"/>
      <c r="R18" s="19"/>
      <c r="S18" s="20" t="s">
        <v>17</v>
      </c>
      <c r="T18" s="21"/>
      <c r="U18" s="97"/>
      <c r="V18" s="59"/>
      <c r="W18" s="58"/>
      <c r="X18" s="97"/>
      <c r="Y18" s="19"/>
      <c r="Z18" s="20" t="s">
        <v>17</v>
      </c>
      <c r="AA18" s="21"/>
      <c r="AB18" s="97"/>
      <c r="AC18" s="97"/>
      <c r="AD18" s="68"/>
      <c r="AE18" s="69"/>
      <c r="AF18" s="69"/>
      <c r="AG18" s="69"/>
      <c r="AH18" s="69"/>
      <c r="AI18" s="69"/>
      <c r="AJ18" s="70"/>
      <c r="AK18" s="75"/>
      <c r="AL18" s="50"/>
      <c r="AM18" s="50"/>
      <c r="AN18" s="50"/>
      <c r="AO18" s="56"/>
    </row>
    <row r="19" spans="1:41" ht="50.1" customHeight="1" thickBot="1" x14ac:dyDescent="0.45">
      <c r="A19" s="27" t="s">
        <v>27</v>
      </c>
      <c r="B19" s="60"/>
      <c r="C19" s="98"/>
      <c r="D19" s="28"/>
      <c r="E19" s="29" t="s">
        <v>17</v>
      </c>
      <c r="F19" s="30"/>
      <c r="G19" s="98"/>
      <c r="H19" s="61"/>
      <c r="I19" s="60"/>
      <c r="J19" s="98"/>
      <c r="K19" s="28"/>
      <c r="L19" s="29" t="s">
        <v>17</v>
      </c>
      <c r="M19" s="30"/>
      <c r="N19" s="98"/>
      <c r="O19" s="61"/>
      <c r="P19" s="60"/>
      <c r="Q19" s="98"/>
      <c r="R19" s="28"/>
      <c r="S19" s="29" t="s">
        <v>17</v>
      </c>
      <c r="T19" s="30"/>
      <c r="U19" s="98"/>
      <c r="V19" s="61"/>
      <c r="W19" s="60"/>
      <c r="X19" s="98"/>
      <c r="Y19" s="28"/>
      <c r="Z19" s="29" t="s">
        <v>17</v>
      </c>
      <c r="AA19" s="30"/>
      <c r="AB19" s="98"/>
      <c r="AC19" s="98"/>
      <c r="AD19" s="71"/>
      <c r="AE19" s="72"/>
      <c r="AF19" s="72"/>
      <c r="AG19" s="72"/>
      <c r="AH19" s="72"/>
      <c r="AI19" s="72"/>
      <c r="AJ19" s="73"/>
      <c r="AK19" s="76"/>
      <c r="AL19" s="51"/>
      <c r="AM19" s="51"/>
      <c r="AN19" s="51"/>
      <c r="AO19" s="57"/>
    </row>
    <row r="20" spans="1:41" ht="50.1" customHeight="1" thickBot="1" x14ac:dyDescent="0.45">
      <c r="AK20" s="32"/>
    </row>
    <row r="21" spans="1:41" ht="50.1" customHeight="1" x14ac:dyDescent="0.4">
      <c r="A21" s="10" t="s">
        <v>33</v>
      </c>
      <c r="B21" s="90" t="str">
        <f>A22</f>
        <v>HC HYOGO
HEARTS</v>
      </c>
      <c r="C21" s="91"/>
      <c r="D21" s="91"/>
      <c r="E21" s="91"/>
      <c r="F21" s="91"/>
      <c r="G21" s="91"/>
      <c r="H21" s="92"/>
      <c r="I21" s="90" t="str">
        <f>A25</f>
        <v>春照</v>
      </c>
      <c r="J21" s="91"/>
      <c r="K21" s="91"/>
      <c r="L21" s="91"/>
      <c r="M21" s="91"/>
      <c r="N21" s="91"/>
      <c r="O21" s="92"/>
      <c r="P21" s="90" t="str">
        <f>A28</f>
        <v>綾川</v>
      </c>
      <c r="Q21" s="91"/>
      <c r="R21" s="91"/>
      <c r="S21" s="91"/>
      <c r="T21" s="91"/>
      <c r="U21" s="91"/>
      <c r="V21" s="92"/>
      <c r="W21" s="90" t="str">
        <f>A31</f>
        <v>広島</v>
      </c>
      <c r="X21" s="91"/>
      <c r="Y21" s="91"/>
      <c r="Z21" s="91"/>
      <c r="AA21" s="91"/>
      <c r="AB21" s="91"/>
      <c r="AC21" s="91"/>
      <c r="AD21" s="90" t="str">
        <f>A34</f>
        <v>品川ホッケー
クラブ2020</v>
      </c>
      <c r="AE21" s="91"/>
      <c r="AF21" s="91"/>
      <c r="AG21" s="91"/>
      <c r="AH21" s="91"/>
      <c r="AI21" s="91"/>
      <c r="AJ21" s="93"/>
      <c r="AK21" s="11" t="s">
        <v>7</v>
      </c>
      <c r="AL21" s="12" t="s">
        <v>8</v>
      </c>
      <c r="AM21" s="12" t="s">
        <v>9</v>
      </c>
      <c r="AN21" s="12" t="s">
        <v>10</v>
      </c>
      <c r="AO21" s="13" t="s">
        <v>11</v>
      </c>
    </row>
    <row r="22" spans="1:41" ht="50.1" customHeight="1" x14ac:dyDescent="0.4">
      <c r="A22" s="94" t="s">
        <v>61</v>
      </c>
      <c r="B22" s="65"/>
      <c r="C22" s="66"/>
      <c r="D22" s="66"/>
      <c r="E22" s="66"/>
      <c r="F22" s="66"/>
      <c r="G22" s="66"/>
      <c r="H22" s="84"/>
      <c r="I22" s="14" t="str">
        <f>A21</f>
        <v>Ｂ</v>
      </c>
      <c r="J22" s="15" t="s">
        <v>13</v>
      </c>
      <c r="K22" s="64" t="str">
        <f>IF(I23="","",IF(I23&gt;N23,"○",IF(I23=N23,"△","●")))</f>
        <v/>
      </c>
      <c r="L22" s="64"/>
      <c r="M22" s="64"/>
      <c r="N22" s="16"/>
      <c r="O22" s="17"/>
      <c r="P22" s="14" t="str">
        <f>A21</f>
        <v>Ｂ</v>
      </c>
      <c r="Q22" s="15" t="s">
        <v>14</v>
      </c>
      <c r="R22" s="64" t="str">
        <f>IF(P23="","",IF(P23&gt;U23,"○",IF(P23=U23,"△","●")))</f>
        <v/>
      </c>
      <c r="S22" s="64"/>
      <c r="T22" s="64"/>
      <c r="U22" s="16"/>
      <c r="V22" s="17"/>
      <c r="W22" s="14" t="str">
        <f>A21</f>
        <v>Ｂ</v>
      </c>
      <c r="X22" s="16" t="s">
        <v>15</v>
      </c>
      <c r="Y22" s="64" t="str">
        <f>IF(W23="","",IF(W23&gt;AB23,"○",IF(W23=AB23,"△","●")))</f>
        <v/>
      </c>
      <c r="Z22" s="64"/>
      <c r="AA22" s="64"/>
      <c r="AB22" s="16"/>
      <c r="AC22" s="16"/>
      <c r="AD22" s="14" t="str">
        <f>A21</f>
        <v>Ｂ</v>
      </c>
      <c r="AE22" s="16" t="s">
        <v>16</v>
      </c>
      <c r="AF22" s="64" t="str">
        <f>IF(AD23="","",IF(AD23&gt;AI23,"○",IF(AD23=AI23,"△","●")))</f>
        <v/>
      </c>
      <c r="AG22" s="64"/>
      <c r="AH22" s="64"/>
      <c r="AI22" s="16"/>
      <c r="AJ22" s="18"/>
      <c r="AK22" s="74"/>
      <c r="AL22" s="49"/>
      <c r="AM22" s="49"/>
      <c r="AN22" s="49"/>
      <c r="AO22" s="55"/>
    </row>
    <row r="23" spans="1:41" ht="50.1" customHeight="1" x14ac:dyDescent="0.4">
      <c r="A23" s="63"/>
      <c r="B23" s="68"/>
      <c r="C23" s="69"/>
      <c r="D23" s="69"/>
      <c r="E23" s="69"/>
      <c r="F23" s="69"/>
      <c r="G23" s="69"/>
      <c r="H23" s="85"/>
      <c r="I23" s="58"/>
      <c r="J23" s="105"/>
      <c r="K23" s="19"/>
      <c r="L23" s="106" t="s">
        <v>17</v>
      </c>
      <c r="M23" s="106"/>
      <c r="N23" s="58"/>
      <c r="O23" s="59"/>
      <c r="P23" s="58"/>
      <c r="Q23" s="59"/>
      <c r="R23" s="19"/>
      <c r="S23" s="106" t="s">
        <v>17</v>
      </c>
      <c r="T23" s="106"/>
      <c r="U23" s="58"/>
      <c r="V23" s="59"/>
      <c r="W23" s="58"/>
      <c r="X23" s="105"/>
      <c r="Y23" s="19"/>
      <c r="Z23" s="106" t="s">
        <v>17</v>
      </c>
      <c r="AA23" s="21"/>
      <c r="AB23" s="58"/>
      <c r="AC23" s="105"/>
      <c r="AD23" s="58"/>
      <c r="AE23" s="105"/>
      <c r="AF23" s="19"/>
      <c r="AG23" s="106" t="s">
        <v>17</v>
      </c>
      <c r="AH23" s="21"/>
      <c r="AI23" s="58"/>
      <c r="AJ23" s="82"/>
      <c r="AK23" s="75"/>
      <c r="AL23" s="50"/>
      <c r="AM23" s="50"/>
      <c r="AN23" s="50"/>
      <c r="AO23" s="56"/>
    </row>
    <row r="24" spans="1:41" ht="50.1" customHeight="1" x14ac:dyDescent="0.4">
      <c r="A24" s="22" t="s">
        <v>34</v>
      </c>
      <c r="B24" s="86"/>
      <c r="C24" s="87"/>
      <c r="D24" s="87"/>
      <c r="E24" s="87"/>
      <c r="F24" s="87"/>
      <c r="G24" s="87"/>
      <c r="H24" s="88"/>
      <c r="I24" s="80"/>
      <c r="J24" s="99"/>
      <c r="K24" s="19"/>
      <c r="L24" s="23" t="s">
        <v>17</v>
      </c>
      <c r="M24" s="106"/>
      <c r="N24" s="80"/>
      <c r="O24" s="81"/>
      <c r="P24" s="80"/>
      <c r="Q24" s="81"/>
      <c r="R24" s="19"/>
      <c r="S24" s="23" t="s">
        <v>17</v>
      </c>
      <c r="T24" s="23"/>
      <c r="U24" s="80"/>
      <c r="V24" s="81"/>
      <c r="W24" s="80"/>
      <c r="X24" s="99"/>
      <c r="Y24" s="19"/>
      <c r="Z24" s="23" t="s">
        <v>17</v>
      </c>
      <c r="AA24" s="24"/>
      <c r="AB24" s="80"/>
      <c r="AC24" s="99"/>
      <c r="AD24" s="80"/>
      <c r="AE24" s="99"/>
      <c r="AF24" s="19"/>
      <c r="AG24" s="23" t="s">
        <v>17</v>
      </c>
      <c r="AH24" s="24"/>
      <c r="AI24" s="80"/>
      <c r="AJ24" s="83"/>
      <c r="AK24" s="89"/>
      <c r="AL24" s="77"/>
      <c r="AM24" s="77"/>
      <c r="AN24" s="77"/>
      <c r="AO24" s="79"/>
    </row>
    <row r="25" spans="1:41" ht="50.1" customHeight="1" x14ac:dyDescent="0.4">
      <c r="A25" s="62" t="s">
        <v>35</v>
      </c>
      <c r="B25" s="14" t="str">
        <f>A21</f>
        <v>Ｂ</v>
      </c>
      <c r="C25" s="15" t="str">
        <f>J22</f>
        <v>①</v>
      </c>
      <c r="D25" s="64" t="str">
        <f>IF(B26="","",IF(B26&gt;G26,"○",IF(B26=G26,"△","●")))</f>
        <v/>
      </c>
      <c r="E25" s="64"/>
      <c r="F25" s="64"/>
      <c r="G25" s="16"/>
      <c r="H25" s="17"/>
      <c r="I25" s="65"/>
      <c r="J25" s="66"/>
      <c r="K25" s="66"/>
      <c r="L25" s="66"/>
      <c r="M25" s="66"/>
      <c r="N25" s="66"/>
      <c r="O25" s="84"/>
      <c r="P25" s="14" t="str">
        <f>A21</f>
        <v>Ｂ</v>
      </c>
      <c r="Q25" s="15" t="s">
        <v>20</v>
      </c>
      <c r="R25" s="64" t="str">
        <f>IF(P26="","",IF(P26&gt;U26,"○",IF(P26=U26,"△","●")))</f>
        <v/>
      </c>
      <c r="S25" s="64"/>
      <c r="T25" s="107"/>
      <c r="U25" s="16"/>
      <c r="V25" s="17"/>
      <c r="W25" s="14" t="str">
        <f>A21</f>
        <v>Ｂ</v>
      </c>
      <c r="X25" s="15" t="s">
        <v>21</v>
      </c>
      <c r="Y25" s="64" t="str">
        <f>IF(W26="","",IF(W26&gt;AB26,"○",IF(W26=AB26,"△","●")))</f>
        <v/>
      </c>
      <c r="Z25" s="64"/>
      <c r="AA25" s="64"/>
      <c r="AB25" s="16"/>
      <c r="AC25" s="16"/>
      <c r="AD25" s="14" t="str">
        <f>A21</f>
        <v>Ｂ</v>
      </c>
      <c r="AE25" s="15" t="s">
        <v>22</v>
      </c>
      <c r="AF25" s="64" t="str">
        <f>IF(AD26="","",IF(AD26&gt;AI26,"○",IF(AD26=AI26,"△","●")))</f>
        <v/>
      </c>
      <c r="AG25" s="64"/>
      <c r="AH25" s="64"/>
      <c r="AI25" s="16"/>
      <c r="AJ25" s="18"/>
      <c r="AK25" s="74"/>
      <c r="AL25" s="49"/>
      <c r="AM25" s="49"/>
      <c r="AN25" s="49"/>
      <c r="AO25" s="55"/>
    </row>
    <row r="26" spans="1:41" ht="50.1" customHeight="1" x14ac:dyDescent="0.4">
      <c r="A26" s="63"/>
      <c r="B26" s="58"/>
      <c r="C26" s="105"/>
      <c r="D26" s="19"/>
      <c r="E26" s="106" t="s">
        <v>17</v>
      </c>
      <c r="F26" s="21"/>
      <c r="G26" s="105"/>
      <c r="H26" s="59"/>
      <c r="I26" s="68"/>
      <c r="J26" s="69"/>
      <c r="K26" s="69"/>
      <c r="L26" s="69"/>
      <c r="M26" s="69"/>
      <c r="N26" s="69"/>
      <c r="O26" s="85"/>
      <c r="P26" s="58"/>
      <c r="Q26" s="59"/>
      <c r="R26" s="106"/>
      <c r="S26" s="106" t="s">
        <v>17</v>
      </c>
      <c r="T26" s="106"/>
      <c r="U26" s="58"/>
      <c r="V26" s="59"/>
      <c r="W26" s="58"/>
      <c r="X26" s="59"/>
      <c r="Y26" s="19"/>
      <c r="Z26" s="106" t="s">
        <v>17</v>
      </c>
      <c r="AA26" s="21"/>
      <c r="AB26" s="105"/>
      <c r="AC26" s="105"/>
      <c r="AD26" s="58"/>
      <c r="AE26" s="59"/>
      <c r="AF26" s="19"/>
      <c r="AG26" s="106" t="s">
        <v>17</v>
      </c>
      <c r="AH26" s="21"/>
      <c r="AI26" s="105"/>
      <c r="AJ26" s="82"/>
      <c r="AK26" s="75"/>
      <c r="AL26" s="50"/>
      <c r="AM26" s="50"/>
      <c r="AN26" s="50"/>
      <c r="AO26" s="56"/>
    </row>
    <row r="27" spans="1:41" ht="50.1" customHeight="1" x14ac:dyDescent="0.4">
      <c r="A27" s="22" t="s">
        <v>32</v>
      </c>
      <c r="B27" s="80"/>
      <c r="C27" s="99"/>
      <c r="D27" s="25"/>
      <c r="E27" s="23" t="s">
        <v>17</v>
      </c>
      <c r="F27" s="24"/>
      <c r="G27" s="99"/>
      <c r="H27" s="81"/>
      <c r="I27" s="86"/>
      <c r="J27" s="87"/>
      <c r="K27" s="87"/>
      <c r="L27" s="87"/>
      <c r="M27" s="87"/>
      <c r="N27" s="87"/>
      <c r="O27" s="88"/>
      <c r="P27" s="80"/>
      <c r="Q27" s="81"/>
      <c r="R27" s="25"/>
      <c r="S27" s="23" t="s">
        <v>17</v>
      </c>
      <c r="T27" s="106"/>
      <c r="U27" s="80"/>
      <c r="V27" s="81"/>
      <c r="W27" s="80"/>
      <c r="X27" s="81"/>
      <c r="Y27" s="19"/>
      <c r="Z27" s="23" t="s">
        <v>17</v>
      </c>
      <c r="AA27" s="24"/>
      <c r="AB27" s="99"/>
      <c r="AC27" s="99"/>
      <c r="AD27" s="80"/>
      <c r="AE27" s="81"/>
      <c r="AF27" s="19"/>
      <c r="AG27" s="23" t="s">
        <v>17</v>
      </c>
      <c r="AH27" s="24"/>
      <c r="AI27" s="99"/>
      <c r="AJ27" s="83"/>
      <c r="AK27" s="89"/>
      <c r="AL27" s="77"/>
      <c r="AM27" s="77"/>
      <c r="AN27" s="77"/>
      <c r="AO27" s="79"/>
    </row>
    <row r="28" spans="1:41" ht="50.1" customHeight="1" x14ac:dyDescent="0.4">
      <c r="A28" s="62" t="s">
        <v>36</v>
      </c>
      <c r="B28" s="14" t="str">
        <f>A21</f>
        <v>Ｂ</v>
      </c>
      <c r="C28" s="15" t="str">
        <f>Q22</f>
        <v>⑥</v>
      </c>
      <c r="D28" s="64" t="str">
        <f>IF(B29="","",IF(B29&gt;G29,"○",IF(B29=G29,"△","●")))</f>
        <v/>
      </c>
      <c r="E28" s="64"/>
      <c r="F28" s="64"/>
      <c r="G28" s="16"/>
      <c r="H28" s="17"/>
      <c r="I28" s="14" t="str">
        <f>A21</f>
        <v>Ｂ</v>
      </c>
      <c r="J28" s="15" t="str">
        <f>Q25</f>
        <v>④</v>
      </c>
      <c r="K28" s="64" t="str">
        <f>IF(I29="","",IF(I29&gt;N29,"○",IF(I29=N29,"△","●")))</f>
        <v/>
      </c>
      <c r="L28" s="64"/>
      <c r="M28" s="64"/>
      <c r="N28" s="16"/>
      <c r="O28" s="17"/>
      <c r="P28" s="65"/>
      <c r="Q28" s="66"/>
      <c r="R28" s="69"/>
      <c r="S28" s="66"/>
      <c r="T28" s="66"/>
      <c r="U28" s="66"/>
      <c r="V28" s="84"/>
      <c r="W28" s="14" t="str">
        <f>A21</f>
        <v>Ｂ</v>
      </c>
      <c r="X28" s="15" t="s">
        <v>25</v>
      </c>
      <c r="Y28" s="64" t="str">
        <f>IF(W29="","",IF(W29&gt;AB29,"○",IF(W29=AB29,"△","●")))</f>
        <v/>
      </c>
      <c r="Z28" s="64"/>
      <c r="AA28" s="64"/>
      <c r="AB28" s="16"/>
      <c r="AC28" s="16"/>
      <c r="AD28" s="14" t="str">
        <f>A21</f>
        <v>Ｂ</v>
      </c>
      <c r="AE28" s="15" t="s">
        <v>26</v>
      </c>
      <c r="AF28" s="64" t="str">
        <f>IF(AD29="","",IF(AD29&gt;AI29,"○",IF(AD29=AI29,"△","●")))</f>
        <v/>
      </c>
      <c r="AG28" s="64"/>
      <c r="AH28" s="64"/>
      <c r="AI28" s="16"/>
      <c r="AJ28" s="18"/>
      <c r="AK28" s="74"/>
      <c r="AL28" s="49"/>
      <c r="AM28" s="49"/>
      <c r="AN28" s="49"/>
      <c r="AO28" s="55"/>
    </row>
    <row r="29" spans="1:41" ht="50.1" customHeight="1" x14ac:dyDescent="0.4">
      <c r="A29" s="63"/>
      <c r="B29" s="58"/>
      <c r="C29" s="105"/>
      <c r="D29" s="19"/>
      <c r="E29" s="106" t="s">
        <v>17</v>
      </c>
      <c r="F29" s="21"/>
      <c r="G29" s="105"/>
      <c r="H29" s="59"/>
      <c r="I29" s="58"/>
      <c r="J29" s="105"/>
      <c r="K29" s="19"/>
      <c r="L29" s="106" t="s">
        <v>17</v>
      </c>
      <c r="M29" s="21"/>
      <c r="N29" s="105"/>
      <c r="O29" s="59"/>
      <c r="P29" s="68"/>
      <c r="Q29" s="69"/>
      <c r="R29" s="69"/>
      <c r="S29" s="69"/>
      <c r="T29" s="69"/>
      <c r="U29" s="69"/>
      <c r="V29" s="85"/>
      <c r="W29" s="58"/>
      <c r="X29" s="105"/>
      <c r="Y29" s="19"/>
      <c r="Z29" s="106" t="s">
        <v>17</v>
      </c>
      <c r="AA29" s="21"/>
      <c r="AB29" s="105"/>
      <c r="AC29" s="105"/>
      <c r="AD29" s="58"/>
      <c r="AE29" s="105"/>
      <c r="AF29" s="19"/>
      <c r="AG29" s="106" t="s">
        <v>17</v>
      </c>
      <c r="AH29" s="21"/>
      <c r="AI29" s="105"/>
      <c r="AJ29" s="82"/>
      <c r="AK29" s="75"/>
      <c r="AL29" s="50"/>
      <c r="AM29" s="50"/>
      <c r="AN29" s="50"/>
      <c r="AO29" s="56"/>
    </row>
    <row r="30" spans="1:41" ht="50.1" customHeight="1" x14ac:dyDescent="0.4">
      <c r="A30" s="22" t="s">
        <v>37</v>
      </c>
      <c r="B30" s="80"/>
      <c r="C30" s="99"/>
      <c r="D30" s="25"/>
      <c r="E30" s="23" t="s">
        <v>17</v>
      </c>
      <c r="F30" s="24"/>
      <c r="G30" s="99"/>
      <c r="H30" s="81"/>
      <c r="I30" s="80"/>
      <c r="J30" s="99"/>
      <c r="K30" s="25"/>
      <c r="L30" s="23" t="s">
        <v>17</v>
      </c>
      <c r="M30" s="24"/>
      <c r="N30" s="99"/>
      <c r="O30" s="81"/>
      <c r="P30" s="86"/>
      <c r="Q30" s="87"/>
      <c r="R30" s="87"/>
      <c r="S30" s="87"/>
      <c r="T30" s="87"/>
      <c r="U30" s="87"/>
      <c r="V30" s="88"/>
      <c r="W30" s="80"/>
      <c r="X30" s="99"/>
      <c r="Y30" s="19"/>
      <c r="Z30" s="23" t="s">
        <v>17</v>
      </c>
      <c r="AA30" s="24"/>
      <c r="AB30" s="99"/>
      <c r="AC30" s="99"/>
      <c r="AD30" s="80"/>
      <c r="AE30" s="99"/>
      <c r="AF30" s="19"/>
      <c r="AG30" s="23" t="s">
        <v>17</v>
      </c>
      <c r="AH30" s="24"/>
      <c r="AI30" s="99"/>
      <c r="AJ30" s="83"/>
      <c r="AK30" s="89"/>
      <c r="AL30" s="77"/>
      <c r="AM30" s="77"/>
      <c r="AN30" s="77"/>
      <c r="AO30" s="79"/>
    </row>
    <row r="31" spans="1:41" ht="50.1" customHeight="1" x14ac:dyDescent="0.4">
      <c r="A31" s="94" t="s">
        <v>38</v>
      </c>
      <c r="B31" s="14" t="str">
        <f>A21</f>
        <v>Ｂ</v>
      </c>
      <c r="C31" s="15" t="str">
        <f>X22</f>
        <v>⑨</v>
      </c>
      <c r="D31" s="64" t="str">
        <f>IF(B32="","",IF(B32&gt;G32,"○",IF(B32=G32,"△","●")))</f>
        <v/>
      </c>
      <c r="E31" s="64"/>
      <c r="F31" s="64"/>
      <c r="G31" s="16"/>
      <c r="H31" s="17"/>
      <c r="I31" s="14" t="str">
        <f>A21</f>
        <v>Ｂ</v>
      </c>
      <c r="J31" s="15" t="str">
        <f>X25</f>
        <v>⑦</v>
      </c>
      <c r="K31" s="64" t="str">
        <f>IF(I32="","",IF(I32&gt;N32,"○",IF(I32=N32,"△","●")))</f>
        <v/>
      </c>
      <c r="L31" s="64"/>
      <c r="M31" s="64"/>
      <c r="N31" s="16"/>
      <c r="O31" s="17"/>
      <c r="P31" s="14" t="str">
        <f>A21</f>
        <v>Ｂ</v>
      </c>
      <c r="Q31" s="15" t="str">
        <f>X28</f>
        <v>②</v>
      </c>
      <c r="R31" s="64" t="str">
        <f>IF(P32="","",IF(P32&gt;U32,"○",IF(P32=U32,"△","●")))</f>
        <v/>
      </c>
      <c r="S31" s="64"/>
      <c r="T31" s="64"/>
      <c r="U31" s="16"/>
      <c r="V31" s="17"/>
      <c r="W31" s="65"/>
      <c r="X31" s="66"/>
      <c r="Y31" s="66"/>
      <c r="Z31" s="66"/>
      <c r="AA31" s="66"/>
      <c r="AB31" s="66"/>
      <c r="AC31" s="66"/>
      <c r="AD31" s="14" t="str">
        <f>A21</f>
        <v>Ｂ</v>
      </c>
      <c r="AE31" s="15" t="s">
        <v>29</v>
      </c>
      <c r="AF31" s="64" t="str">
        <f>IF(AD32="","",IF(AD32&gt;AI32,"○",IF(AD32=AI32,"△","●")))</f>
        <v/>
      </c>
      <c r="AG31" s="64"/>
      <c r="AH31" s="64"/>
      <c r="AI31" s="16"/>
      <c r="AJ31" s="18"/>
      <c r="AK31" s="74"/>
      <c r="AL31" s="49"/>
      <c r="AM31" s="49"/>
      <c r="AN31" s="49"/>
      <c r="AO31" s="55"/>
    </row>
    <row r="32" spans="1:41" ht="50.1" customHeight="1" x14ac:dyDescent="0.4">
      <c r="A32" s="63"/>
      <c r="B32" s="58"/>
      <c r="C32" s="105"/>
      <c r="D32" s="19"/>
      <c r="E32" s="106" t="s">
        <v>17</v>
      </c>
      <c r="F32" s="21"/>
      <c r="G32" s="105"/>
      <c r="H32" s="59"/>
      <c r="I32" s="58"/>
      <c r="J32" s="105"/>
      <c r="K32" s="19"/>
      <c r="L32" s="106" t="s">
        <v>17</v>
      </c>
      <c r="M32" s="21"/>
      <c r="N32" s="105"/>
      <c r="O32" s="59"/>
      <c r="P32" s="58"/>
      <c r="Q32" s="105"/>
      <c r="R32" s="19"/>
      <c r="S32" s="106" t="s">
        <v>17</v>
      </c>
      <c r="T32" s="21"/>
      <c r="U32" s="105"/>
      <c r="V32" s="59"/>
      <c r="W32" s="68"/>
      <c r="X32" s="69"/>
      <c r="Y32" s="69"/>
      <c r="Z32" s="69"/>
      <c r="AA32" s="69"/>
      <c r="AB32" s="69"/>
      <c r="AC32" s="69"/>
      <c r="AD32" s="58"/>
      <c r="AE32" s="105"/>
      <c r="AF32" s="19"/>
      <c r="AG32" s="106" t="s">
        <v>17</v>
      </c>
      <c r="AH32" s="21"/>
      <c r="AI32" s="105"/>
      <c r="AJ32" s="82"/>
      <c r="AK32" s="75"/>
      <c r="AL32" s="50"/>
      <c r="AM32" s="50"/>
      <c r="AN32" s="50"/>
      <c r="AO32" s="56"/>
    </row>
    <row r="33" spans="1:41" ht="50.1" customHeight="1" x14ac:dyDescent="0.4">
      <c r="A33" s="26" t="s">
        <v>39</v>
      </c>
      <c r="B33" s="58"/>
      <c r="C33" s="105"/>
      <c r="D33" s="19"/>
      <c r="E33" s="106" t="s">
        <v>17</v>
      </c>
      <c r="F33" s="21"/>
      <c r="G33" s="105"/>
      <c r="H33" s="59"/>
      <c r="I33" s="58"/>
      <c r="J33" s="105"/>
      <c r="K33" s="19"/>
      <c r="L33" s="106" t="s">
        <v>17</v>
      </c>
      <c r="M33" s="21"/>
      <c r="N33" s="105"/>
      <c r="O33" s="59"/>
      <c r="P33" s="58"/>
      <c r="Q33" s="105"/>
      <c r="R33" s="19"/>
      <c r="S33" s="106" t="s">
        <v>17</v>
      </c>
      <c r="T33" s="21"/>
      <c r="U33" s="105"/>
      <c r="V33" s="59"/>
      <c r="W33" s="68"/>
      <c r="X33" s="69"/>
      <c r="Y33" s="69"/>
      <c r="Z33" s="69"/>
      <c r="AA33" s="69"/>
      <c r="AB33" s="69"/>
      <c r="AC33" s="69"/>
      <c r="AD33" s="58"/>
      <c r="AE33" s="105"/>
      <c r="AF33" s="19"/>
      <c r="AG33" s="106" t="s">
        <v>17</v>
      </c>
      <c r="AH33" s="21"/>
      <c r="AI33" s="105"/>
      <c r="AJ33" s="82"/>
      <c r="AK33" s="75"/>
      <c r="AL33" s="50"/>
      <c r="AM33" s="50"/>
      <c r="AN33" s="50"/>
      <c r="AO33" s="56"/>
    </row>
    <row r="34" spans="1:41" ht="50.1" customHeight="1" x14ac:dyDescent="0.4">
      <c r="A34" s="94" t="s">
        <v>62</v>
      </c>
      <c r="B34" s="14" t="str">
        <f>A21</f>
        <v>Ｂ</v>
      </c>
      <c r="C34" s="15" t="str">
        <f>AE22</f>
        <v>③</v>
      </c>
      <c r="D34" s="64" t="str">
        <f>IF(B35="","",IF(B35&gt;G35,"○",IF(B35=G35,"△","●")))</f>
        <v/>
      </c>
      <c r="E34" s="64"/>
      <c r="F34" s="64"/>
      <c r="G34" s="16"/>
      <c r="H34" s="17"/>
      <c r="I34" s="14" t="str">
        <f>A21</f>
        <v>Ｂ</v>
      </c>
      <c r="J34" s="15" t="str">
        <f>AE25</f>
        <v>⑩</v>
      </c>
      <c r="K34" s="64" t="str">
        <f>IF(I35="","",IF(I35&gt;N35,"○",IF(I35=N35,"△","●")))</f>
        <v/>
      </c>
      <c r="L34" s="64"/>
      <c r="M34" s="64"/>
      <c r="N34" s="16"/>
      <c r="O34" s="17"/>
      <c r="P34" s="14" t="str">
        <f>A21</f>
        <v>Ｂ</v>
      </c>
      <c r="Q34" s="15" t="str">
        <f>AE28</f>
        <v>⑧</v>
      </c>
      <c r="R34" s="64" t="str">
        <f>IF(P35="","",IF(P35&gt;U35,"○",IF(P35=U35,"△","●")))</f>
        <v/>
      </c>
      <c r="S34" s="64"/>
      <c r="T34" s="64"/>
      <c r="U34" s="16"/>
      <c r="V34" s="17"/>
      <c r="W34" s="14" t="str">
        <f>A21</f>
        <v>Ｂ</v>
      </c>
      <c r="X34" s="15" t="str">
        <f>AE31</f>
        <v>⑤</v>
      </c>
      <c r="Y34" s="64" t="str">
        <f>IF(W35="","",IF(W35&gt;AB35,"○",IF(W35=AB35,"△","●")))</f>
        <v/>
      </c>
      <c r="Z34" s="64"/>
      <c r="AA34" s="64"/>
      <c r="AB34" s="16"/>
      <c r="AC34" s="16"/>
      <c r="AD34" s="65"/>
      <c r="AE34" s="66"/>
      <c r="AF34" s="66"/>
      <c r="AG34" s="66"/>
      <c r="AH34" s="66"/>
      <c r="AI34" s="66"/>
      <c r="AJ34" s="67"/>
      <c r="AK34" s="74"/>
      <c r="AL34" s="49"/>
      <c r="AM34" s="49"/>
      <c r="AN34" s="49"/>
      <c r="AO34" s="55"/>
    </row>
    <row r="35" spans="1:41" ht="50.1" customHeight="1" x14ac:dyDescent="0.4">
      <c r="A35" s="63"/>
      <c r="B35" s="58"/>
      <c r="C35" s="105"/>
      <c r="D35" s="19"/>
      <c r="E35" s="106" t="s">
        <v>17</v>
      </c>
      <c r="F35" s="21"/>
      <c r="G35" s="105"/>
      <c r="H35" s="59"/>
      <c r="I35" s="58"/>
      <c r="J35" s="105"/>
      <c r="K35" s="19"/>
      <c r="L35" s="106" t="s">
        <v>17</v>
      </c>
      <c r="M35" s="21"/>
      <c r="N35" s="105"/>
      <c r="O35" s="59"/>
      <c r="P35" s="58"/>
      <c r="Q35" s="105"/>
      <c r="R35" s="19"/>
      <c r="S35" s="106" t="s">
        <v>17</v>
      </c>
      <c r="T35" s="21"/>
      <c r="U35" s="105"/>
      <c r="V35" s="59"/>
      <c r="W35" s="58"/>
      <c r="X35" s="105"/>
      <c r="Y35" s="19"/>
      <c r="Z35" s="106" t="s">
        <v>17</v>
      </c>
      <c r="AA35" s="21"/>
      <c r="AB35" s="105"/>
      <c r="AC35" s="105"/>
      <c r="AD35" s="68"/>
      <c r="AE35" s="69"/>
      <c r="AF35" s="69"/>
      <c r="AG35" s="69"/>
      <c r="AH35" s="69"/>
      <c r="AI35" s="69"/>
      <c r="AJ35" s="70"/>
      <c r="AK35" s="75"/>
      <c r="AL35" s="50"/>
      <c r="AM35" s="50"/>
      <c r="AN35" s="50"/>
      <c r="AO35" s="56"/>
    </row>
    <row r="36" spans="1:41" ht="50.1" customHeight="1" thickBot="1" x14ac:dyDescent="0.45">
      <c r="A36" s="27" t="s">
        <v>63</v>
      </c>
      <c r="B36" s="60"/>
      <c r="C36" s="98"/>
      <c r="D36" s="28"/>
      <c r="E36" s="29" t="s">
        <v>17</v>
      </c>
      <c r="F36" s="30"/>
      <c r="G36" s="98"/>
      <c r="H36" s="61"/>
      <c r="I36" s="60"/>
      <c r="J36" s="98"/>
      <c r="K36" s="28"/>
      <c r="L36" s="29" t="s">
        <v>17</v>
      </c>
      <c r="M36" s="30"/>
      <c r="N36" s="98"/>
      <c r="O36" s="61"/>
      <c r="P36" s="60"/>
      <c r="Q36" s="98"/>
      <c r="R36" s="28"/>
      <c r="S36" s="29" t="s">
        <v>17</v>
      </c>
      <c r="T36" s="30"/>
      <c r="U36" s="98"/>
      <c r="V36" s="61"/>
      <c r="W36" s="60"/>
      <c r="X36" s="98"/>
      <c r="Y36" s="28"/>
      <c r="Z36" s="29" t="s">
        <v>17</v>
      </c>
      <c r="AA36" s="30"/>
      <c r="AB36" s="98"/>
      <c r="AC36" s="98"/>
      <c r="AD36" s="71"/>
      <c r="AE36" s="72"/>
      <c r="AF36" s="72"/>
      <c r="AG36" s="72"/>
      <c r="AH36" s="72"/>
      <c r="AI36" s="72"/>
      <c r="AJ36" s="73"/>
      <c r="AK36" s="76"/>
      <c r="AL36" s="51"/>
      <c r="AM36" s="51"/>
      <c r="AN36" s="51"/>
      <c r="AO36" s="57"/>
    </row>
    <row r="37" spans="1:41" ht="50.1" customHeight="1" thickBot="1" x14ac:dyDescent="0.45">
      <c r="A37" s="33"/>
      <c r="B37" s="34"/>
      <c r="C37" s="34"/>
      <c r="D37" s="29"/>
      <c r="E37" s="29"/>
      <c r="F37" s="29"/>
      <c r="G37" s="34"/>
      <c r="H37" s="34"/>
      <c r="I37" s="34"/>
      <c r="J37" s="34"/>
      <c r="K37" s="29"/>
      <c r="L37" s="29"/>
      <c r="M37" s="29"/>
      <c r="N37" s="34"/>
      <c r="O37" s="34"/>
      <c r="P37" s="34"/>
      <c r="Q37" s="34"/>
      <c r="R37" s="29"/>
      <c r="S37" s="29"/>
      <c r="T37" s="29"/>
      <c r="U37" s="34"/>
      <c r="V37" s="34"/>
      <c r="W37" s="34"/>
      <c r="X37" s="34"/>
      <c r="Y37" s="29"/>
      <c r="Z37" s="29"/>
      <c r="AA37" s="29"/>
      <c r="AB37" s="34"/>
      <c r="AC37" s="34"/>
      <c r="AD37" s="35"/>
      <c r="AE37" s="35"/>
      <c r="AF37" s="35"/>
      <c r="AG37" s="35"/>
      <c r="AH37" s="35"/>
      <c r="AI37" s="36"/>
      <c r="AJ37" s="36"/>
      <c r="AK37" s="37"/>
      <c r="AL37" s="37"/>
      <c r="AM37" s="37"/>
      <c r="AN37" s="37"/>
      <c r="AO37" s="38"/>
    </row>
    <row r="38" spans="1:41" ht="50.1" customHeight="1" x14ac:dyDescent="0.4">
      <c r="A38" s="10" t="s">
        <v>40</v>
      </c>
      <c r="B38" s="90" t="str">
        <f>A39</f>
        <v>郡家東・八東</v>
      </c>
      <c r="C38" s="91"/>
      <c r="D38" s="91"/>
      <c r="E38" s="91"/>
      <c r="F38" s="91"/>
      <c r="G38" s="91"/>
      <c r="H38" s="92"/>
      <c r="I38" s="90" t="str">
        <f>A42</f>
        <v>伊万里</v>
      </c>
      <c r="J38" s="91"/>
      <c r="K38" s="91"/>
      <c r="L38" s="91"/>
      <c r="M38" s="91"/>
      <c r="N38" s="91"/>
      <c r="O38" s="92"/>
      <c r="P38" s="90" t="str">
        <f>A45</f>
        <v>高石</v>
      </c>
      <c r="Q38" s="91"/>
      <c r="R38" s="91"/>
      <c r="S38" s="91"/>
      <c r="T38" s="91"/>
      <c r="U38" s="91"/>
      <c r="V38" s="92"/>
      <c r="W38" s="90" t="str">
        <f>A48</f>
        <v>朝日</v>
      </c>
      <c r="X38" s="91"/>
      <c r="Y38" s="91"/>
      <c r="Z38" s="91"/>
      <c r="AA38" s="91"/>
      <c r="AB38" s="91"/>
      <c r="AC38" s="93"/>
      <c r="AD38" s="11" t="s">
        <v>7</v>
      </c>
      <c r="AE38" s="12" t="s">
        <v>8</v>
      </c>
      <c r="AF38" s="12" t="s">
        <v>9</v>
      </c>
      <c r="AG38" s="12" t="s">
        <v>10</v>
      </c>
      <c r="AH38" s="13" t="s">
        <v>11</v>
      </c>
      <c r="AI38" s="39"/>
      <c r="AJ38" s="3"/>
    </row>
    <row r="39" spans="1:41" ht="50.1" customHeight="1" x14ac:dyDescent="0.4">
      <c r="A39" s="62" t="s">
        <v>41</v>
      </c>
      <c r="B39" s="65"/>
      <c r="C39" s="66"/>
      <c r="D39" s="66"/>
      <c r="E39" s="66"/>
      <c r="F39" s="66"/>
      <c r="G39" s="66"/>
      <c r="H39" s="84"/>
      <c r="I39" s="14" t="str">
        <f>A38</f>
        <v>Ｃ</v>
      </c>
      <c r="J39" s="15" t="s">
        <v>13</v>
      </c>
      <c r="K39" s="64" t="str">
        <f>IF(I40="","",IF(I40&gt;N40,"○",IF(I40=N40,"△","●")))</f>
        <v/>
      </c>
      <c r="L39" s="64"/>
      <c r="M39" s="64"/>
      <c r="N39" s="16"/>
      <c r="O39" s="17"/>
      <c r="P39" s="14" t="str">
        <f>A38</f>
        <v>Ｃ</v>
      </c>
      <c r="Q39" s="15" t="s">
        <v>42</v>
      </c>
      <c r="R39" s="64" t="str">
        <f>IF(P40="","",IF(P40&gt;U40,"○",IF(P40=U40,"△","●")))</f>
        <v/>
      </c>
      <c r="S39" s="64"/>
      <c r="T39" s="64"/>
      <c r="U39" s="16"/>
      <c r="V39" s="17"/>
      <c r="W39" s="14" t="str">
        <f>A38</f>
        <v>Ｃ</v>
      </c>
      <c r="X39" s="16" t="s">
        <v>43</v>
      </c>
      <c r="Y39" s="64" t="str">
        <f>IF(W40="","",IF(W40&gt;AB40,"○",IF(W40=AB40,"△","●")))</f>
        <v/>
      </c>
      <c r="Z39" s="64"/>
      <c r="AA39" s="64"/>
      <c r="AB39" s="16"/>
      <c r="AC39" s="18"/>
      <c r="AD39" s="74"/>
      <c r="AE39" s="49"/>
      <c r="AF39" s="49"/>
      <c r="AG39" s="52"/>
      <c r="AH39" s="55"/>
      <c r="AI39" s="3"/>
      <c r="AJ39" s="3"/>
    </row>
    <row r="40" spans="1:41" ht="50.1" customHeight="1" x14ac:dyDescent="0.4">
      <c r="A40" s="63"/>
      <c r="B40" s="68"/>
      <c r="C40" s="69"/>
      <c r="D40" s="69"/>
      <c r="E40" s="69"/>
      <c r="F40" s="69"/>
      <c r="G40" s="69"/>
      <c r="H40" s="85"/>
      <c r="I40" s="58"/>
      <c r="J40" s="59"/>
      <c r="K40" s="19"/>
      <c r="L40" s="20" t="s">
        <v>17</v>
      </c>
      <c r="M40" s="21"/>
      <c r="N40" s="58"/>
      <c r="O40" s="59"/>
      <c r="P40" s="58"/>
      <c r="Q40" s="59"/>
      <c r="R40" s="19"/>
      <c r="S40" s="20" t="s">
        <v>17</v>
      </c>
      <c r="T40" s="20"/>
      <c r="U40" s="58"/>
      <c r="V40" s="59"/>
      <c r="W40" s="58"/>
      <c r="X40" s="59"/>
      <c r="Y40" s="19"/>
      <c r="Z40" s="20" t="s">
        <v>17</v>
      </c>
      <c r="AA40" s="21"/>
      <c r="AB40" s="58"/>
      <c r="AC40" s="82"/>
      <c r="AD40" s="75"/>
      <c r="AE40" s="50"/>
      <c r="AF40" s="50"/>
      <c r="AG40" s="53"/>
      <c r="AH40" s="56"/>
      <c r="AI40" s="3"/>
      <c r="AJ40" s="3"/>
    </row>
    <row r="41" spans="1:41" ht="50.1" customHeight="1" x14ac:dyDescent="0.4">
      <c r="A41" s="22" t="s">
        <v>44</v>
      </c>
      <c r="B41" s="86"/>
      <c r="C41" s="87"/>
      <c r="D41" s="87"/>
      <c r="E41" s="87"/>
      <c r="F41" s="87"/>
      <c r="G41" s="87"/>
      <c r="H41" s="88"/>
      <c r="I41" s="80"/>
      <c r="J41" s="81"/>
      <c r="K41" s="19"/>
      <c r="L41" s="23" t="s">
        <v>17</v>
      </c>
      <c r="M41" s="24"/>
      <c r="N41" s="80"/>
      <c r="O41" s="81"/>
      <c r="P41" s="80"/>
      <c r="Q41" s="81"/>
      <c r="R41" s="19"/>
      <c r="S41" s="23" t="s">
        <v>17</v>
      </c>
      <c r="T41" s="23"/>
      <c r="U41" s="80"/>
      <c r="V41" s="81"/>
      <c r="W41" s="80"/>
      <c r="X41" s="81"/>
      <c r="Y41" s="19"/>
      <c r="Z41" s="23" t="s">
        <v>17</v>
      </c>
      <c r="AA41" s="24"/>
      <c r="AB41" s="80"/>
      <c r="AC41" s="83"/>
      <c r="AD41" s="89"/>
      <c r="AE41" s="77"/>
      <c r="AF41" s="77"/>
      <c r="AG41" s="78"/>
      <c r="AH41" s="79"/>
      <c r="AI41" s="3"/>
      <c r="AJ41" s="3"/>
    </row>
    <row r="42" spans="1:41" ht="50.1" customHeight="1" x14ac:dyDescent="0.4">
      <c r="A42" s="62" t="s">
        <v>45</v>
      </c>
      <c r="B42" s="14" t="str">
        <f>A38</f>
        <v>Ｃ</v>
      </c>
      <c r="C42" s="15" t="str">
        <f>J39</f>
        <v>①</v>
      </c>
      <c r="D42" s="64" t="str">
        <f>IF(B43="","",IF(B43&gt;G43,"○",IF(B43=G43,"△","●")))</f>
        <v/>
      </c>
      <c r="E42" s="64"/>
      <c r="F42" s="64"/>
      <c r="G42" s="16"/>
      <c r="H42" s="17"/>
      <c r="I42" s="65"/>
      <c r="J42" s="66"/>
      <c r="K42" s="66"/>
      <c r="L42" s="66"/>
      <c r="M42" s="66"/>
      <c r="N42" s="66"/>
      <c r="O42" s="84"/>
      <c r="P42" s="14" t="str">
        <f>A38</f>
        <v>Ｃ</v>
      </c>
      <c r="Q42" s="15" t="s">
        <v>46</v>
      </c>
      <c r="R42" s="64" t="str">
        <f>IF(P43="","",IF(P43&gt;U43,"○",IF(P43=U43,"△","●")))</f>
        <v/>
      </c>
      <c r="S42" s="64"/>
      <c r="T42" s="64"/>
      <c r="U42" s="16"/>
      <c r="V42" s="17"/>
      <c r="W42" s="14" t="str">
        <f>A38</f>
        <v>Ｃ</v>
      </c>
      <c r="X42" s="15" t="s">
        <v>47</v>
      </c>
      <c r="Y42" s="64" t="str">
        <f>IF(W43="","",IF(W43&gt;AB43,"○",IF(W43=AB43,"△","●")))</f>
        <v/>
      </c>
      <c r="Z42" s="64"/>
      <c r="AA42" s="64"/>
      <c r="AB42" s="16"/>
      <c r="AC42" s="18"/>
      <c r="AD42" s="74"/>
      <c r="AE42" s="49"/>
      <c r="AF42" s="49"/>
      <c r="AG42" s="52"/>
      <c r="AH42" s="55"/>
      <c r="AI42" s="3"/>
      <c r="AJ42" s="3"/>
    </row>
    <row r="43" spans="1:41" ht="50.1" customHeight="1" x14ac:dyDescent="0.4">
      <c r="A43" s="63"/>
      <c r="B43" s="58"/>
      <c r="C43" s="59"/>
      <c r="D43" s="19"/>
      <c r="E43" s="20" t="s">
        <v>17</v>
      </c>
      <c r="F43" s="21"/>
      <c r="G43" s="58"/>
      <c r="H43" s="59"/>
      <c r="I43" s="68"/>
      <c r="J43" s="69"/>
      <c r="K43" s="69"/>
      <c r="L43" s="69"/>
      <c r="M43" s="69"/>
      <c r="N43" s="69"/>
      <c r="O43" s="85"/>
      <c r="P43" s="58"/>
      <c r="Q43" s="59"/>
      <c r="R43" s="19"/>
      <c r="S43" s="20" t="s">
        <v>17</v>
      </c>
      <c r="T43" s="20"/>
      <c r="U43" s="58"/>
      <c r="V43" s="59"/>
      <c r="W43" s="58"/>
      <c r="X43" s="59"/>
      <c r="Y43" s="19"/>
      <c r="Z43" s="20" t="s">
        <v>17</v>
      </c>
      <c r="AA43" s="21"/>
      <c r="AB43" s="58"/>
      <c r="AC43" s="82"/>
      <c r="AD43" s="75"/>
      <c r="AE43" s="50"/>
      <c r="AF43" s="50"/>
      <c r="AG43" s="53"/>
      <c r="AH43" s="56"/>
      <c r="AI43" s="3"/>
      <c r="AJ43" s="3"/>
    </row>
    <row r="44" spans="1:41" ht="50.1" customHeight="1" x14ac:dyDescent="0.4">
      <c r="A44" s="22" t="s">
        <v>48</v>
      </c>
      <c r="B44" s="80"/>
      <c r="C44" s="81"/>
      <c r="D44" s="25"/>
      <c r="E44" s="23" t="s">
        <v>17</v>
      </c>
      <c r="F44" s="24"/>
      <c r="G44" s="80"/>
      <c r="H44" s="81"/>
      <c r="I44" s="86"/>
      <c r="J44" s="87"/>
      <c r="K44" s="87"/>
      <c r="L44" s="87"/>
      <c r="M44" s="87"/>
      <c r="N44" s="87"/>
      <c r="O44" s="88"/>
      <c r="P44" s="80"/>
      <c r="Q44" s="81"/>
      <c r="R44" s="25"/>
      <c r="S44" s="23" t="s">
        <v>17</v>
      </c>
      <c r="T44" s="20"/>
      <c r="U44" s="80"/>
      <c r="V44" s="81"/>
      <c r="W44" s="80"/>
      <c r="X44" s="81"/>
      <c r="Y44" s="19"/>
      <c r="Z44" s="23" t="s">
        <v>17</v>
      </c>
      <c r="AA44" s="24"/>
      <c r="AB44" s="80"/>
      <c r="AC44" s="83"/>
      <c r="AD44" s="89"/>
      <c r="AE44" s="77"/>
      <c r="AF44" s="77"/>
      <c r="AG44" s="78"/>
      <c r="AH44" s="79"/>
      <c r="AI44" s="3"/>
      <c r="AJ44" s="3"/>
    </row>
    <row r="45" spans="1:41" ht="50.1" customHeight="1" x14ac:dyDescent="0.4">
      <c r="A45" s="62" t="s">
        <v>49</v>
      </c>
      <c r="B45" s="14" t="str">
        <f>A38</f>
        <v>Ｃ</v>
      </c>
      <c r="C45" s="15" t="str">
        <f>Q39</f>
        <v>⑤</v>
      </c>
      <c r="D45" s="64" t="str">
        <f>IF(B46="","",IF(B46&gt;G46,"○",IF(B46=G46,"△","●")))</f>
        <v/>
      </c>
      <c r="E45" s="64"/>
      <c r="F45" s="64"/>
      <c r="G45" s="16"/>
      <c r="H45" s="17"/>
      <c r="I45" s="14" t="str">
        <f>A38</f>
        <v>Ｃ</v>
      </c>
      <c r="J45" s="15" t="str">
        <f>Q42</f>
        <v>③</v>
      </c>
      <c r="K45" s="64" t="str">
        <f>IF(I46="","",IF(I46&gt;N46,"○",IF(I46=N46,"△","●")))</f>
        <v/>
      </c>
      <c r="L45" s="64"/>
      <c r="M45" s="64"/>
      <c r="N45" s="16"/>
      <c r="O45" s="17"/>
      <c r="P45" s="65"/>
      <c r="Q45" s="66"/>
      <c r="R45" s="66"/>
      <c r="S45" s="66"/>
      <c r="T45" s="66"/>
      <c r="U45" s="66"/>
      <c r="V45" s="84"/>
      <c r="W45" s="14" t="str">
        <f>A38</f>
        <v>Ｃ</v>
      </c>
      <c r="X45" s="15" t="s">
        <v>25</v>
      </c>
      <c r="Y45" s="64" t="str">
        <f>IF(W46="","",IF(W46&gt;AB46,"○",IF(W46=AB46,"△","●")))</f>
        <v/>
      </c>
      <c r="Z45" s="64"/>
      <c r="AA45" s="64"/>
      <c r="AB45" s="16"/>
      <c r="AC45" s="18"/>
      <c r="AD45" s="74"/>
      <c r="AE45" s="49"/>
      <c r="AF45" s="49"/>
      <c r="AG45" s="52"/>
      <c r="AH45" s="55"/>
      <c r="AI45" s="3"/>
      <c r="AJ45" s="3"/>
    </row>
    <row r="46" spans="1:41" ht="50.1" customHeight="1" x14ac:dyDescent="0.4">
      <c r="A46" s="63"/>
      <c r="B46" s="58"/>
      <c r="C46" s="59"/>
      <c r="D46" s="19"/>
      <c r="E46" s="20" t="s">
        <v>17</v>
      </c>
      <c r="F46" s="21"/>
      <c r="G46" s="58"/>
      <c r="H46" s="59"/>
      <c r="I46" s="58"/>
      <c r="J46" s="59"/>
      <c r="K46" s="19"/>
      <c r="L46" s="20" t="s">
        <v>17</v>
      </c>
      <c r="M46" s="21"/>
      <c r="N46" s="58"/>
      <c r="O46" s="59"/>
      <c r="P46" s="68"/>
      <c r="Q46" s="69"/>
      <c r="R46" s="69"/>
      <c r="S46" s="69"/>
      <c r="T46" s="69"/>
      <c r="U46" s="69"/>
      <c r="V46" s="85"/>
      <c r="W46" s="58"/>
      <c r="X46" s="59"/>
      <c r="Y46" s="19"/>
      <c r="Z46" s="20" t="s">
        <v>17</v>
      </c>
      <c r="AA46" s="21"/>
      <c r="AB46" s="58"/>
      <c r="AC46" s="82"/>
      <c r="AD46" s="75"/>
      <c r="AE46" s="50"/>
      <c r="AF46" s="50"/>
      <c r="AG46" s="53"/>
      <c r="AH46" s="56"/>
      <c r="AI46" s="3"/>
      <c r="AJ46" s="3"/>
    </row>
    <row r="47" spans="1:41" ht="50.1" customHeight="1" x14ac:dyDescent="0.4">
      <c r="A47" s="22" t="s">
        <v>50</v>
      </c>
      <c r="B47" s="80"/>
      <c r="C47" s="81"/>
      <c r="D47" s="25"/>
      <c r="E47" s="23" t="s">
        <v>17</v>
      </c>
      <c r="F47" s="24"/>
      <c r="G47" s="80"/>
      <c r="H47" s="81"/>
      <c r="I47" s="80"/>
      <c r="J47" s="81"/>
      <c r="K47" s="25"/>
      <c r="L47" s="23" t="s">
        <v>17</v>
      </c>
      <c r="M47" s="24"/>
      <c r="N47" s="80"/>
      <c r="O47" s="81"/>
      <c r="P47" s="86"/>
      <c r="Q47" s="87"/>
      <c r="R47" s="87"/>
      <c r="S47" s="87"/>
      <c r="T47" s="87"/>
      <c r="U47" s="87"/>
      <c r="V47" s="88"/>
      <c r="W47" s="80"/>
      <c r="X47" s="81"/>
      <c r="Y47" s="19"/>
      <c r="Z47" s="23" t="s">
        <v>17</v>
      </c>
      <c r="AA47" s="24"/>
      <c r="AB47" s="80"/>
      <c r="AC47" s="83"/>
      <c r="AD47" s="89"/>
      <c r="AE47" s="77"/>
      <c r="AF47" s="77"/>
      <c r="AG47" s="78"/>
      <c r="AH47" s="79"/>
      <c r="AI47" s="3"/>
      <c r="AJ47" s="3"/>
    </row>
    <row r="48" spans="1:41" ht="50.1" customHeight="1" x14ac:dyDescent="0.4">
      <c r="A48" s="62" t="s">
        <v>51</v>
      </c>
      <c r="B48" s="14" t="str">
        <f>A38</f>
        <v>Ｃ</v>
      </c>
      <c r="C48" s="15" t="str">
        <f>X39</f>
        <v>④</v>
      </c>
      <c r="D48" s="64" t="str">
        <f>IF(B49="","",IF(B49&gt;G49,"○",IF(B49=G49,"△","●")))</f>
        <v/>
      </c>
      <c r="E48" s="64"/>
      <c r="F48" s="64"/>
      <c r="G48" s="36"/>
      <c r="H48" s="40"/>
      <c r="I48" s="41" t="str">
        <f>A38</f>
        <v>Ｃ</v>
      </c>
      <c r="J48" s="42" t="str">
        <f>X42</f>
        <v>⑥</v>
      </c>
      <c r="K48" s="64" t="str">
        <f>IF(I49="","",IF(I49&gt;N49,"○",IF(I49=N49,"△","●")))</f>
        <v/>
      </c>
      <c r="L48" s="64"/>
      <c r="M48" s="64"/>
      <c r="N48" s="16"/>
      <c r="O48" s="17"/>
      <c r="P48" s="14" t="str">
        <f>A38</f>
        <v>Ｃ</v>
      </c>
      <c r="Q48" s="15" t="str">
        <f>X45</f>
        <v>②</v>
      </c>
      <c r="R48" s="64" t="str">
        <f>IF(P49="","",IF(P49&gt;U49,"○",IF(P49=U49,"△","●")))</f>
        <v/>
      </c>
      <c r="S48" s="64"/>
      <c r="T48" s="64"/>
      <c r="U48" s="16"/>
      <c r="V48" s="17"/>
      <c r="W48" s="65"/>
      <c r="X48" s="66"/>
      <c r="Y48" s="66"/>
      <c r="Z48" s="66"/>
      <c r="AA48" s="66"/>
      <c r="AB48" s="66"/>
      <c r="AC48" s="67"/>
      <c r="AD48" s="74"/>
      <c r="AE48" s="49"/>
      <c r="AF48" s="49"/>
      <c r="AG48" s="52"/>
      <c r="AH48" s="55"/>
      <c r="AI48" s="3"/>
      <c r="AJ48" s="3"/>
    </row>
    <row r="49" spans="1:46" ht="50.1" customHeight="1" x14ac:dyDescent="0.4">
      <c r="A49" s="63"/>
      <c r="B49" s="58"/>
      <c r="C49" s="59"/>
      <c r="D49" s="19"/>
      <c r="E49" s="20" t="s">
        <v>17</v>
      </c>
      <c r="F49" s="21"/>
      <c r="G49" s="58"/>
      <c r="H49" s="59"/>
      <c r="I49" s="58"/>
      <c r="J49" s="59"/>
      <c r="K49" s="19"/>
      <c r="L49" s="20" t="s">
        <v>17</v>
      </c>
      <c r="M49" s="21"/>
      <c r="N49" s="58"/>
      <c r="O49" s="59"/>
      <c r="P49" s="58"/>
      <c r="Q49" s="59"/>
      <c r="R49" s="19"/>
      <c r="S49" s="20" t="s">
        <v>17</v>
      </c>
      <c r="T49" s="21"/>
      <c r="U49" s="58"/>
      <c r="V49" s="59"/>
      <c r="W49" s="68"/>
      <c r="X49" s="69"/>
      <c r="Y49" s="69"/>
      <c r="Z49" s="69"/>
      <c r="AA49" s="69"/>
      <c r="AB49" s="69"/>
      <c r="AC49" s="70"/>
      <c r="AD49" s="75"/>
      <c r="AE49" s="50"/>
      <c r="AF49" s="50"/>
      <c r="AG49" s="53"/>
      <c r="AH49" s="56"/>
      <c r="AI49" s="3"/>
      <c r="AJ49" s="3"/>
    </row>
    <row r="50" spans="1:46" ht="50.1" customHeight="1" thickBot="1" x14ac:dyDescent="0.45">
      <c r="A50" s="27" t="s">
        <v>52</v>
      </c>
      <c r="B50" s="60"/>
      <c r="C50" s="61"/>
      <c r="D50" s="28"/>
      <c r="E50" s="29" t="s">
        <v>17</v>
      </c>
      <c r="F50" s="30"/>
      <c r="G50" s="60"/>
      <c r="H50" s="61"/>
      <c r="I50" s="60"/>
      <c r="J50" s="61"/>
      <c r="K50" s="28"/>
      <c r="L50" s="29" t="s">
        <v>17</v>
      </c>
      <c r="M50" s="30"/>
      <c r="N50" s="60"/>
      <c r="O50" s="61"/>
      <c r="P50" s="60"/>
      <c r="Q50" s="61"/>
      <c r="R50" s="28"/>
      <c r="S50" s="29" t="s">
        <v>17</v>
      </c>
      <c r="T50" s="30"/>
      <c r="U50" s="60"/>
      <c r="V50" s="61"/>
      <c r="W50" s="71"/>
      <c r="X50" s="72"/>
      <c r="Y50" s="72"/>
      <c r="Z50" s="72"/>
      <c r="AA50" s="72"/>
      <c r="AB50" s="72"/>
      <c r="AC50" s="73"/>
      <c r="AD50" s="76"/>
      <c r="AE50" s="51"/>
      <c r="AF50" s="51"/>
      <c r="AG50" s="54"/>
      <c r="AH50" s="57"/>
      <c r="AI50" s="3"/>
      <c r="AJ50" s="3"/>
    </row>
    <row r="51" spans="1:46" ht="50.1" customHeight="1" x14ac:dyDescent="0.4">
      <c r="A51" s="45" t="s">
        <v>53</v>
      </c>
      <c r="B51" s="8" t="s">
        <v>54</v>
      </c>
      <c r="C51" s="1"/>
      <c r="D51" s="20"/>
      <c r="E51" s="20"/>
      <c r="F51" s="20"/>
      <c r="G51" s="1"/>
      <c r="H51" s="1"/>
      <c r="I51" s="1"/>
      <c r="J51" s="1"/>
      <c r="K51" s="20"/>
      <c r="L51" s="20"/>
      <c r="M51" s="20"/>
      <c r="N51" s="1"/>
      <c r="O51" s="1"/>
      <c r="P51" s="1"/>
      <c r="Q51" s="1"/>
      <c r="R51" s="20"/>
      <c r="S51" s="20"/>
      <c r="T51" s="20"/>
      <c r="U51" s="1"/>
      <c r="V51" s="1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7"/>
      <c r="AL51" s="47"/>
      <c r="AM51" s="47"/>
      <c r="AN51" s="47"/>
      <c r="AO51" s="48"/>
    </row>
    <row r="52" spans="1:46" ht="50.1" customHeight="1" x14ac:dyDescent="0.4">
      <c r="A52" s="45"/>
      <c r="B52" s="8"/>
      <c r="C52" s="1"/>
      <c r="D52" s="20"/>
      <c r="E52" s="20"/>
      <c r="F52" s="20"/>
      <c r="G52" s="1"/>
      <c r="H52" s="1"/>
      <c r="I52" s="1"/>
      <c r="J52" s="1"/>
      <c r="K52" s="20"/>
      <c r="L52" s="20"/>
      <c r="M52" s="20"/>
      <c r="N52" s="1"/>
      <c r="O52" s="1"/>
      <c r="P52" s="1"/>
      <c r="Q52" s="1"/>
      <c r="R52" s="20"/>
      <c r="S52" s="20"/>
      <c r="T52" s="20"/>
      <c r="U52" s="1"/>
      <c r="V52" s="1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7"/>
      <c r="AL52" s="47"/>
      <c r="AM52" s="47"/>
      <c r="AN52" s="47"/>
      <c r="AO52" s="48"/>
    </row>
    <row r="53" spans="1:46" ht="50.1" customHeight="1" x14ac:dyDescent="0.4">
      <c r="A53" s="45"/>
      <c r="B53" s="8"/>
      <c r="C53" s="1"/>
      <c r="D53" s="20"/>
      <c r="E53" s="20"/>
      <c r="F53" s="20"/>
      <c r="G53" s="1"/>
      <c r="H53" s="1"/>
      <c r="I53" s="1"/>
      <c r="J53" s="1"/>
      <c r="K53" s="20"/>
      <c r="L53" s="20"/>
      <c r="M53" s="20"/>
      <c r="N53" s="1"/>
      <c r="O53" s="1"/>
      <c r="P53" s="1"/>
      <c r="Q53" s="1"/>
      <c r="R53" s="20"/>
      <c r="S53" s="20"/>
      <c r="T53" s="20"/>
      <c r="U53" s="1"/>
      <c r="V53" s="1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7"/>
      <c r="AL53" s="47"/>
      <c r="AM53" s="47"/>
      <c r="AN53" s="47"/>
      <c r="AO53" s="48"/>
    </row>
    <row r="54" spans="1:46" ht="36" customHeight="1" x14ac:dyDescent="0.4">
      <c r="A54" s="1" t="s">
        <v>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36" customHeight="1" x14ac:dyDescent="0.4">
      <c r="A55" s="1" t="s">
        <v>55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4"/>
      <c r="U55" s="1"/>
      <c r="V55" s="1"/>
      <c r="W55" s="5"/>
      <c r="X55" s="5"/>
      <c r="Y55" s="5"/>
      <c r="Z55" s="5"/>
      <c r="AA55" s="5"/>
      <c r="AB55" s="5"/>
      <c r="AC55" s="5"/>
      <c r="AD55" s="4" t="s">
        <v>2</v>
      </c>
      <c r="AE55" s="1"/>
      <c r="AF55" s="95" t="s">
        <v>3</v>
      </c>
      <c r="AG55" s="95"/>
      <c r="AH55" s="95"/>
      <c r="AI55" s="95"/>
      <c r="AJ55" s="95"/>
      <c r="AK55" s="95"/>
      <c r="AL55" s="95"/>
      <c r="AM55" s="95"/>
      <c r="AN55" s="95"/>
      <c r="AO55" s="95"/>
      <c r="AP55" s="5"/>
      <c r="AQ55" s="5"/>
      <c r="AR55" s="5"/>
      <c r="AS55" s="5"/>
      <c r="AT55" s="5"/>
    </row>
    <row r="56" spans="1:46" ht="36" customHeight="1" thickBot="1" x14ac:dyDescent="0.45">
      <c r="A56" s="6"/>
      <c r="B56" s="6"/>
      <c r="C56" s="6"/>
      <c r="D56" s="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8"/>
      <c r="U56" s="7"/>
      <c r="V56" s="7"/>
      <c r="W56" s="9"/>
      <c r="X56" s="9"/>
      <c r="Y56" s="9"/>
      <c r="Z56" s="9"/>
      <c r="AA56" s="9"/>
      <c r="AB56" s="9"/>
      <c r="AC56" s="9"/>
      <c r="AD56" s="8" t="s">
        <v>4</v>
      </c>
      <c r="AE56" s="7"/>
      <c r="AF56" s="96" t="s">
        <v>5</v>
      </c>
      <c r="AG56" s="96"/>
      <c r="AH56" s="96"/>
      <c r="AI56" s="95"/>
      <c r="AJ56" s="95"/>
      <c r="AK56" s="95"/>
      <c r="AL56" s="95"/>
      <c r="AM56" s="95"/>
      <c r="AN56" s="95"/>
      <c r="AO56" s="95"/>
      <c r="AP56" s="5"/>
      <c r="AQ56" s="5"/>
      <c r="AR56" s="5"/>
      <c r="AS56" s="5"/>
      <c r="AT56" s="5"/>
    </row>
    <row r="57" spans="1:46" ht="42.95" customHeight="1" x14ac:dyDescent="0.4">
      <c r="A57" s="10" t="s">
        <v>56</v>
      </c>
      <c r="B57" s="90" t="str">
        <f>A58</f>
        <v>KUGA</v>
      </c>
      <c r="C57" s="91"/>
      <c r="D57" s="91"/>
      <c r="E57" s="91"/>
      <c r="F57" s="91"/>
      <c r="G57" s="91"/>
      <c r="H57" s="92"/>
      <c r="I57" s="90" t="str">
        <f>A61</f>
        <v>HC HYOGO
HEARTS</v>
      </c>
      <c r="J57" s="91"/>
      <c r="K57" s="91"/>
      <c r="L57" s="91"/>
      <c r="M57" s="91"/>
      <c r="N57" s="91"/>
      <c r="O57" s="92"/>
      <c r="P57" s="90" t="str">
        <f>A64</f>
        <v>品川ホッケー
クラブ2020</v>
      </c>
      <c r="Q57" s="91"/>
      <c r="R57" s="91"/>
      <c r="S57" s="91"/>
      <c r="T57" s="91"/>
      <c r="U57" s="91"/>
      <c r="V57" s="92"/>
      <c r="W57" s="90" t="str">
        <f>A67</f>
        <v>朝日</v>
      </c>
      <c r="X57" s="91"/>
      <c r="Y57" s="91"/>
      <c r="Z57" s="91"/>
      <c r="AA57" s="91"/>
      <c r="AB57" s="91"/>
      <c r="AC57" s="93"/>
      <c r="AD57" s="11" t="s">
        <v>7</v>
      </c>
      <c r="AE57" s="12" t="s">
        <v>8</v>
      </c>
      <c r="AF57" s="12" t="s">
        <v>9</v>
      </c>
      <c r="AG57" s="12" t="s">
        <v>10</v>
      </c>
      <c r="AH57" s="13" t="s">
        <v>11</v>
      </c>
      <c r="AI57" s="39"/>
      <c r="AJ57" s="3"/>
    </row>
    <row r="58" spans="1:46" ht="42.95" customHeight="1" x14ac:dyDescent="0.4">
      <c r="A58" s="62" t="s">
        <v>19</v>
      </c>
      <c r="B58" s="65"/>
      <c r="C58" s="66"/>
      <c r="D58" s="66"/>
      <c r="E58" s="66"/>
      <c r="F58" s="66"/>
      <c r="G58" s="66"/>
      <c r="H58" s="84"/>
      <c r="I58" s="14" t="str">
        <f>A57</f>
        <v>ａ</v>
      </c>
      <c r="J58" s="15" t="s">
        <v>13</v>
      </c>
      <c r="K58" s="64" t="str">
        <f>IF(I59="","",IF(I59&gt;N59,"○",IF(I59=N59,"△","●")))</f>
        <v/>
      </c>
      <c r="L58" s="64"/>
      <c r="M58" s="64"/>
      <c r="N58" s="16"/>
      <c r="O58" s="17"/>
      <c r="P58" s="14" t="str">
        <f>A57</f>
        <v>ａ</v>
      </c>
      <c r="Q58" s="15" t="s">
        <v>42</v>
      </c>
      <c r="R58" s="64" t="str">
        <f>IF(P59="","",IF(P59&gt;U59,"○",IF(P59=U59,"△","●")))</f>
        <v/>
      </c>
      <c r="S58" s="64"/>
      <c r="T58" s="64"/>
      <c r="U58" s="16"/>
      <c r="V58" s="17"/>
      <c r="W58" s="14" t="str">
        <f>A57</f>
        <v>ａ</v>
      </c>
      <c r="X58" s="16" t="s">
        <v>43</v>
      </c>
      <c r="Y58" s="64" t="str">
        <f>IF(W59="","",IF(W59&gt;AB59,"○",IF(W59=AB59,"△","●")))</f>
        <v/>
      </c>
      <c r="Z58" s="64"/>
      <c r="AA58" s="64"/>
      <c r="AB58" s="16"/>
      <c r="AC58" s="18"/>
      <c r="AD58" s="74"/>
      <c r="AE58" s="49"/>
      <c r="AF58" s="49"/>
      <c r="AG58" s="52"/>
      <c r="AH58" s="55"/>
      <c r="AI58" s="3"/>
      <c r="AJ58" s="3"/>
    </row>
    <row r="59" spans="1:46" ht="42.95" customHeight="1" x14ac:dyDescent="0.4">
      <c r="A59" s="63"/>
      <c r="B59" s="68"/>
      <c r="C59" s="69"/>
      <c r="D59" s="69"/>
      <c r="E59" s="69"/>
      <c r="F59" s="69"/>
      <c r="G59" s="69"/>
      <c r="H59" s="85"/>
      <c r="I59" s="58"/>
      <c r="J59" s="59"/>
      <c r="K59" s="19"/>
      <c r="L59" s="20" t="s">
        <v>17</v>
      </c>
      <c r="M59" s="21"/>
      <c r="N59" s="58"/>
      <c r="O59" s="59"/>
      <c r="P59" s="58"/>
      <c r="Q59" s="59"/>
      <c r="R59" s="19"/>
      <c r="S59" s="20" t="s">
        <v>17</v>
      </c>
      <c r="T59" s="20"/>
      <c r="U59" s="58"/>
      <c r="V59" s="59"/>
      <c r="W59" s="58"/>
      <c r="X59" s="59"/>
      <c r="Y59" s="19"/>
      <c r="Z59" s="20" t="s">
        <v>17</v>
      </c>
      <c r="AA59" s="21"/>
      <c r="AB59" s="58"/>
      <c r="AC59" s="82"/>
      <c r="AD59" s="75"/>
      <c r="AE59" s="50"/>
      <c r="AF59" s="50"/>
      <c r="AG59" s="53"/>
      <c r="AH59" s="56"/>
      <c r="AI59" s="3"/>
      <c r="AJ59" s="3"/>
    </row>
    <row r="60" spans="1:46" ht="42.95" customHeight="1" x14ac:dyDescent="0.4">
      <c r="A60" s="22" t="s">
        <v>23</v>
      </c>
      <c r="B60" s="86"/>
      <c r="C60" s="87"/>
      <c r="D60" s="87"/>
      <c r="E60" s="87"/>
      <c r="F60" s="87"/>
      <c r="G60" s="87"/>
      <c r="H60" s="88"/>
      <c r="I60" s="80"/>
      <c r="J60" s="81"/>
      <c r="K60" s="19"/>
      <c r="L60" s="23" t="s">
        <v>17</v>
      </c>
      <c r="M60" s="24"/>
      <c r="N60" s="80"/>
      <c r="O60" s="81"/>
      <c r="P60" s="80"/>
      <c r="Q60" s="81"/>
      <c r="R60" s="19"/>
      <c r="S60" s="23" t="s">
        <v>17</v>
      </c>
      <c r="T60" s="23"/>
      <c r="U60" s="80"/>
      <c r="V60" s="81"/>
      <c r="W60" s="80"/>
      <c r="X60" s="81"/>
      <c r="Y60" s="19"/>
      <c r="Z60" s="23" t="s">
        <v>17</v>
      </c>
      <c r="AA60" s="24"/>
      <c r="AB60" s="80"/>
      <c r="AC60" s="83"/>
      <c r="AD60" s="89"/>
      <c r="AE60" s="77"/>
      <c r="AF60" s="77"/>
      <c r="AG60" s="78"/>
      <c r="AH60" s="79"/>
      <c r="AI60" s="3"/>
      <c r="AJ60" s="3"/>
    </row>
    <row r="61" spans="1:46" ht="42.95" customHeight="1" x14ac:dyDescent="0.4">
      <c r="A61" s="94" t="s">
        <v>61</v>
      </c>
      <c r="B61" s="14" t="str">
        <f>A57</f>
        <v>ａ</v>
      </c>
      <c r="C61" s="15" t="str">
        <f>J58</f>
        <v>①</v>
      </c>
      <c r="D61" s="64" t="str">
        <f>IF(B62="","",IF(B62&gt;G62,"○",IF(B62=G62,"△","●")))</f>
        <v/>
      </c>
      <c r="E61" s="64"/>
      <c r="F61" s="64"/>
      <c r="G61" s="16"/>
      <c r="H61" s="17"/>
      <c r="I61" s="65"/>
      <c r="J61" s="66"/>
      <c r="K61" s="66"/>
      <c r="L61" s="66"/>
      <c r="M61" s="66"/>
      <c r="N61" s="66"/>
      <c r="O61" s="84"/>
      <c r="P61" s="14" t="str">
        <f>A57</f>
        <v>ａ</v>
      </c>
      <c r="Q61" s="15" t="s">
        <v>46</v>
      </c>
      <c r="R61" s="64" t="str">
        <f>IF(P62="","",IF(P62&gt;U62,"○",IF(P62=U62,"△","●")))</f>
        <v/>
      </c>
      <c r="S61" s="64"/>
      <c r="T61" s="64"/>
      <c r="U61" s="16"/>
      <c r="V61" s="17"/>
      <c r="W61" s="14" t="str">
        <f>A57</f>
        <v>ａ</v>
      </c>
      <c r="X61" s="15" t="s">
        <v>47</v>
      </c>
      <c r="Y61" s="64" t="str">
        <f>IF(W62="","",IF(W62&gt;AB62,"○",IF(W62=AB62,"△","●")))</f>
        <v/>
      </c>
      <c r="Z61" s="64"/>
      <c r="AA61" s="64"/>
      <c r="AB61" s="16"/>
      <c r="AC61" s="18"/>
      <c r="AD61" s="74"/>
      <c r="AE61" s="49"/>
      <c r="AF61" s="49"/>
      <c r="AG61" s="52"/>
      <c r="AH61" s="55"/>
      <c r="AI61" s="3"/>
      <c r="AJ61" s="3"/>
    </row>
    <row r="62" spans="1:46" ht="42.95" customHeight="1" x14ac:dyDescent="0.4">
      <c r="A62" s="63"/>
      <c r="B62" s="58"/>
      <c r="C62" s="59"/>
      <c r="D62" s="19"/>
      <c r="E62" s="20" t="s">
        <v>17</v>
      </c>
      <c r="F62" s="21"/>
      <c r="G62" s="58"/>
      <c r="H62" s="59"/>
      <c r="I62" s="68"/>
      <c r="J62" s="69"/>
      <c r="K62" s="69"/>
      <c r="L62" s="69"/>
      <c r="M62" s="69"/>
      <c r="N62" s="69"/>
      <c r="O62" s="85"/>
      <c r="P62" s="58"/>
      <c r="Q62" s="59"/>
      <c r="R62" s="19"/>
      <c r="S62" s="20" t="s">
        <v>17</v>
      </c>
      <c r="T62" s="20"/>
      <c r="U62" s="58"/>
      <c r="V62" s="59"/>
      <c r="W62" s="58"/>
      <c r="X62" s="59"/>
      <c r="Y62" s="19"/>
      <c r="Z62" s="20" t="s">
        <v>17</v>
      </c>
      <c r="AA62" s="21"/>
      <c r="AB62" s="58"/>
      <c r="AC62" s="82"/>
      <c r="AD62" s="75"/>
      <c r="AE62" s="50"/>
      <c r="AF62" s="50"/>
      <c r="AG62" s="53"/>
      <c r="AH62" s="56"/>
      <c r="AI62" s="3"/>
      <c r="AJ62" s="3"/>
    </row>
    <row r="63" spans="1:46" ht="42.95" customHeight="1" x14ac:dyDescent="0.4">
      <c r="A63" s="22" t="s">
        <v>34</v>
      </c>
      <c r="B63" s="80"/>
      <c r="C63" s="81"/>
      <c r="D63" s="25"/>
      <c r="E63" s="23" t="s">
        <v>17</v>
      </c>
      <c r="F63" s="24"/>
      <c r="G63" s="80"/>
      <c r="H63" s="81"/>
      <c r="I63" s="86"/>
      <c r="J63" s="87"/>
      <c r="K63" s="87"/>
      <c r="L63" s="87"/>
      <c r="M63" s="87"/>
      <c r="N63" s="87"/>
      <c r="O63" s="88"/>
      <c r="P63" s="80"/>
      <c r="Q63" s="81"/>
      <c r="R63" s="25"/>
      <c r="S63" s="23" t="s">
        <v>17</v>
      </c>
      <c r="T63" s="20"/>
      <c r="U63" s="80"/>
      <c r="V63" s="81"/>
      <c r="W63" s="80"/>
      <c r="X63" s="81"/>
      <c r="Y63" s="19"/>
      <c r="Z63" s="23" t="s">
        <v>17</v>
      </c>
      <c r="AA63" s="24"/>
      <c r="AB63" s="80"/>
      <c r="AC63" s="83"/>
      <c r="AD63" s="89"/>
      <c r="AE63" s="77"/>
      <c r="AF63" s="77"/>
      <c r="AG63" s="78"/>
      <c r="AH63" s="79"/>
      <c r="AI63" s="3"/>
      <c r="AJ63" s="3"/>
    </row>
    <row r="64" spans="1:46" ht="42.95" customHeight="1" x14ac:dyDescent="0.4">
      <c r="A64" s="94" t="s">
        <v>62</v>
      </c>
      <c r="B64" s="14" t="str">
        <f>A57</f>
        <v>ａ</v>
      </c>
      <c r="C64" s="15" t="str">
        <f>Q58</f>
        <v>⑤</v>
      </c>
      <c r="D64" s="64" t="str">
        <f>IF(B65="","",IF(B65&gt;G65,"○",IF(B65=G65,"△","●")))</f>
        <v/>
      </c>
      <c r="E64" s="64"/>
      <c r="F64" s="64"/>
      <c r="G64" s="16"/>
      <c r="H64" s="17"/>
      <c r="I64" s="14" t="str">
        <f>A57</f>
        <v>ａ</v>
      </c>
      <c r="J64" s="15" t="str">
        <f>Q61</f>
        <v>③</v>
      </c>
      <c r="K64" s="64" t="str">
        <f>IF(I65="","",IF(I65&gt;N65,"○",IF(I65=N65,"△","●")))</f>
        <v/>
      </c>
      <c r="L64" s="64"/>
      <c r="M64" s="64"/>
      <c r="N64" s="16"/>
      <c r="O64" s="17"/>
      <c r="P64" s="65"/>
      <c r="Q64" s="66"/>
      <c r="R64" s="66"/>
      <c r="S64" s="66"/>
      <c r="T64" s="66"/>
      <c r="U64" s="66"/>
      <c r="V64" s="84"/>
      <c r="W64" s="14" t="str">
        <f>A57</f>
        <v>ａ</v>
      </c>
      <c r="X64" s="15" t="s">
        <v>25</v>
      </c>
      <c r="Y64" s="64" t="str">
        <f>IF(W65="","",IF(W65&gt;AB65,"○",IF(W65=AB65,"△","●")))</f>
        <v/>
      </c>
      <c r="Z64" s="64"/>
      <c r="AA64" s="64"/>
      <c r="AB64" s="16"/>
      <c r="AC64" s="18"/>
      <c r="AD64" s="74"/>
      <c r="AE64" s="49"/>
      <c r="AF64" s="49"/>
      <c r="AG64" s="52"/>
      <c r="AH64" s="55"/>
      <c r="AI64" s="3"/>
      <c r="AJ64" s="3"/>
    </row>
    <row r="65" spans="1:41" ht="42.95" customHeight="1" x14ac:dyDescent="0.4">
      <c r="A65" s="63"/>
      <c r="B65" s="58"/>
      <c r="C65" s="59"/>
      <c r="D65" s="19"/>
      <c r="E65" s="20" t="s">
        <v>17</v>
      </c>
      <c r="F65" s="21"/>
      <c r="G65" s="58"/>
      <c r="H65" s="59"/>
      <c r="I65" s="58"/>
      <c r="J65" s="59"/>
      <c r="K65" s="19"/>
      <c r="L65" s="20" t="s">
        <v>17</v>
      </c>
      <c r="M65" s="21"/>
      <c r="N65" s="58"/>
      <c r="O65" s="59"/>
      <c r="P65" s="68"/>
      <c r="Q65" s="69"/>
      <c r="R65" s="69"/>
      <c r="S65" s="69"/>
      <c r="T65" s="69"/>
      <c r="U65" s="69"/>
      <c r="V65" s="85"/>
      <c r="W65" s="58"/>
      <c r="X65" s="59"/>
      <c r="Y65" s="19"/>
      <c r="Z65" s="20" t="s">
        <v>17</v>
      </c>
      <c r="AA65" s="21"/>
      <c r="AB65" s="58"/>
      <c r="AC65" s="82"/>
      <c r="AD65" s="75"/>
      <c r="AE65" s="50"/>
      <c r="AF65" s="50"/>
      <c r="AG65" s="53"/>
      <c r="AH65" s="56"/>
      <c r="AI65" s="3"/>
      <c r="AJ65" s="3"/>
    </row>
    <row r="66" spans="1:41" ht="42.95" customHeight="1" x14ac:dyDescent="0.4">
      <c r="A66" s="22" t="s">
        <v>64</v>
      </c>
      <c r="B66" s="80"/>
      <c r="C66" s="81"/>
      <c r="D66" s="25"/>
      <c r="E66" s="23" t="s">
        <v>17</v>
      </c>
      <c r="F66" s="24"/>
      <c r="G66" s="80"/>
      <c r="H66" s="81"/>
      <c r="I66" s="80"/>
      <c r="J66" s="81"/>
      <c r="K66" s="25"/>
      <c r="L66" s="23" t="s">
        <v>17</v>
      </c>
      <c r="M66" s="24"/>
      <c r="N66" s="80"/>
      <c r="O66" s="81"/>
      <c r="P66" s="86"/>
      <c r="Q66" s="87"/>
      <c r="R66" s="87"/>
      <c r="S66" s="87"/>
      <c r="T66" s="87"/>
      <c r="U66" s="87"/>
      <c r="V66" s="88"/>
      <c r="W66" s="80"/>
      <c r="X66" s="81"/>
      <c r="Y66" s="19"/>
      <c r="Z66" s="23" t="s">
        <v>17</v>
      </c>
      <c r="AA66" s="24"/>
      <c r="AB66" s="80"/>
      <c r="AC66" s="83"/>
      <c r="AD66" s="89"/>
      <c r="AE66" s="77"/>
      <c r="AF66" s="77"/>
      <c r="AG66" s="78"/>
      <c r="AH66" s="79"/>
      <c r="AI66" s="3"/>
      <c r="AJ66" s="3"/>
    </row>
    <row r="67" spans="1:41" ht="42.95" customHeight="1" x14ac:dyDescent="0.4">
      <c r="A67" s="62" t="s">
        <v>51</v>
      </c>
      <c r="B67" s="14" t="str">
        <f>A57</f>
        <v>ａ</v>
      </c>
      <c r="C67" s="15" t="str">
        <f>X58</f>
        <v>④</v>
      </c>
      <c r="D67" s="64" t="str">
        <f>IF(B68="","",IF(B68&gt;G68,"○",IF(B68=G68,"△","●")))</f>
        <v/>
      </c>
      <c r="E67" s="64"/>
      <c r="F67" s="64"/>
      <c r="G67" s="36"/>
      <c r="H67" s="40"/>
      <c r="I67" s="41" t="str">
        <f>A57</f>
        <v>ａ</v>
      </c>
      <c r="J67" s="42" t="str">
        <f>X61</f>
        <v>⑥</v>
      </c>
      <c r="K67" s="64" t="str">
        <f>IF(I68="","",IF(I68&gt;N68,"○",IF(I68=N68,"△","●")))</f>
        <v/>
      </c>
      <c r="L67" s="64"/>
      <c r="M67" s="64"/>
      <c r="N67" s="16"/>
      <c r="O67" s="17"/>
      <c r="P67" s="14" t="str">
        <f>A57</f>
        <v>ａ</v>
      </c>
      <c r="Q67" s="15" t="str">
        <f>X64</f>
        <v>②</v>
      </c>
      <c r="R67" s="64" t="str">
        <f>IF(P68="","",IF(P68&gt;U68,"○",IF(P68=U68,"△","●")))</f>
        <v/>
      </c>
      <c r="S67" s="64"/>
      <c r="T67" s="64"/>
      <c r="U67" s="16"/>
      <c r="V67" s="17"/>
      <c r="W67" s="65"/>
      <c r="X67" s="66"/>
      <c r="Y67" s="66"/>
      <c r="Z67" s="66"/>
      <c r="AA67" s="66"/>
      <c r="AB67" s="66"/>
      <c r="AC67" s="67"/>
      <c r="AD67" s="74"/>
      <c r="AE67" s="49"/>
      <c r="AF67" s="49"/>
      <c r="AG67" s="52"/>
      <c r="AH67" s="55"/>
      <c r="AI67" s="3"/>
      <c r="AJ67" s="3"/>
    </row>
    <row r="68" spans="1:41" ht="42.95" customHeight="1" x14ac:dyDescent="0.4">
      <c r="A68" s="63"/>
      <c r="B68" s="58"/>
      <c r="C68" s="59"/>
      <c r="D68" s="19"/>
      <c r="E68" s="20" t="s">
        <v>17</v>
      </c>
      <c r="F68" s="21"/>
      <c r="G68" s="58"/>
      <c r="H68" s="59"/>
      <c r="I68" s="58"/>
      <c r="J68" s="59"/>
      <c r="K68" s="19"/>
      <c r="L68" s="20" t="s">
        <v>17</v>
      </c>
      <c r="M68" s="21"/>
      <c r="N68" s="58"/>
      <c r="O68" s="59"/>
      <c r="P68" s="58"/>
      <c r="Q68" s="59"/>
      <c r="R68" s="19"/>
      <c r="S68" s="20" t="s">
        <v>17</v>
      </c>
      <c r="T68" s="21"/>
      <c r="U68" s="58"/>
      <c r="V68" s="59"/>
      <c r="W68" s="68"/>
      <c r="X68" s="69"/>
      <c r="Y68" s="69"/>
      <c r="Z68" s="69"/>
      <c r="AA68" s="69"/>
      <c r="AB68" s="69"/>
      <c r="AC68" s="70"/>
      <c r="AD68" s="75"/>
      <c r="AE68" s="50"/>
      <c r="AF68" s="50"/>
      <c r="AG68" s="53"/>
      <c r="AH68" s="56"/>
      <c r="AI68" s="3"/>
      <c r="AJ68" s="3"/>
    </row>
    <row r="69" spans="1:41" ht="42.95" customHeight="1" thickBot="1" x14ac:dyDescent="0.45">
      <c r="A69" s="27" t="s">
        <v>52</v>
      </c>
      <c r="B69" s="60"/>
      <c r="C69" s="61"/>
      <c r="D69" s="28"/>
      <c r="E69" s="29" t="s">
        <v>17</v>
      </c>
      <c r="F69" s="30"/>
      <c r="G69" s="60"/>
      <c r="H69" s="61"/>
      <c r="I69" s="60"/>
      <c r="J69" s="61"/>
      <c r="K69" s="28"/>
      <c r="L69" s="29" t="s">
        <v>17</v>
      </c>
      <c r="M69" s="30"/>
      <c r="N69" s="60"/>
      <c r="O69" s="61"/>
      <c r="P69" s="60"/>
      <c r="Q69" s="61"/>
      <c r="R69" s="28"/>
      <c r="S69" s="29" t="s">
        <v>17</v>
      </c>
      <c r="T69" s="30"/>
      <c r="U69" s="60"/>
      <c r="V69" s="61"/>
      <c r="W69" s="71"/>
      <c r="X69" s="72"/>
      <c r="Y69" s="72"/>
      <c r="Z69" s="72"/>
      <c r="AA69" s="72"/>
      <c r="AB69" s="72"/>
      <c r="AC69" s="73"/>
      <c r="AD69" s="76"/>
      <c r="AE69" s="51"/>
      <c r="AF69" s="51"/>
      <c r="AG69" s="54"/>
      <c r="AH69" s="57"/>
      <c r="AI69" s="3"/>
      <c r="AJ69" s="3"/>
    </row>
    <row r="70" spans="1:41" ht="42.95" customHeight="1" thickBot="1" x14ac:dyDescent="0.45">
      <c r="A70" s="43"/>
      <c r="B70" s="44"/>
      <c r="C70" s="44"/>
      <c r="D70" s="20"/>
      <c r="E70" s="20"/>
      <c r="F70" s="20"/>
      <c r="G70" s="44"/>
      <c r="H70" s="44"/>
      <c r="I70" s="44"/>
      <c r="J70" s="44"/>
      <c r="K70" s="20"/>
      <c r="L70" s="20"/>
      <c r="M70" s="20"/>
      <c r="N70" s="44"/>
      <c r="O70" s="44"/>
      <c r="P70" s="44"/>
      <c r="Q70" s="44"/>
      <c r="R70" s="20"/>
      <c r="S70" s="20"/>
      <c r="T70" s="20"/>
      <c r="U70" s="44"/>
      <c r="V70" s="44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7"/>
      <c r="AL70" s="37"/>
      <c r="AM70" s="37"/>
      <c r="AN70" s="37"/>
      <c r="AO70" s="38"/>
    </row>
    <row r="71" spans="1:41" ht="42.95" customHeight="1" x14ac:dyDescent="0.4">
      <c r="A71" s="10" t="s">
        <v>57</v>
      </c>
      <c r="B71" s="90" t="str">
        <f>A72</f>
        <v>各務原</v>
      </c>
      <c r="C71" s="91"/>
      <c r="D71" s="91"/>
      <c r="E71" s="91"/>
      <c r="F71" s="91"/>
      <c r="G71" s="91"/>
      <c r="H71" s="92"/>
      <c r="I71" s="90" t="str">
        <f>A75</f>
        <v>鳥取</v>
      </c>
      <c r="J71" s="91"/>
      <c r="K71" s="91"/>
      <c r="L71" s="91"/>
      <c r="M71" s="91"/>
      <c r="N71" s="91"/>
      <c r="O71" s="92"/>
      <c r="P71" s="90" t="str">
        <f>A78</f>
        <v>伊万里</v>
      </c>
      <c r="Q71" s="91"/>
      <c r="R71" s="91"/>
      <c r="S71" s="91"/>
      <c r="T71" s="91"/>
      <c r="U71" s="91"/>
      <c r="V71" s="92"/>
      <c r="W71" s="90" t="str">
        <f>A81</f>
        <v>春照</v>
      </c>
      <c r="X71" s="91"/>
      <c r="Y71" s="91"/>
      <c r="Z71" s="91"/>
      <c r="AA71" s="91"/>
      <c r="AB71" s="91"/>
      <c r="AC71" s="93"/>
      <c r="AD71" s="11" t="s">
        <v>7</v>
      </c>
      <c r="AE71" s="12" t="s">
        <v>8</v>
      </c>
      <c r="AF71" s="12" t="s">
        <v>9</v>
      </c>
      <c r="AG71" s="12" t="s">
        <v>10</v>
      </c>
      <c r="AH71" s="13" t="s">
        <v>11</v>
      </c>
      <c r="AI71" s="3"/>
      <c r="AJ71" s="3"/>
    </row>
    <row r="72" spans="1:41" ht="42.95" customHeight="1" x14ac:dyDescent="0.4">
      <c r="A72" s="62" t="s">
        <v>58</v>
      </c>
      <c r="B72" s="65"/>
      <c r="C72" s="66"/>
      <c r="D72" s="66"/>
      <c r="E72" s="66"/>
      <c r="F72" s="66"/>
      <c r="G72" s="66"/>
      <c r="H72" s="84"/>
      <c r="I72" s="14" t="str">
        <f>A71</f>
        <v>ｂ</v>
      </c>
      <c r="J72" s="15" t="s">
        <v>13</v>
      </c>
      <c r="K72" s="64" t="str">
        <f>IF(I73="","",IF(I73&gt;N73,"○",IF(I73=N73,"△","●")))</f>
        <v/>
      </c>
      <c r="L72" s="64"/>
      <c r="M72" s="64"/>
      <c r="N72" s="16"/>
      <c r="O72" s="17"/>
      <c r="P72" s="14" t="str">
        <f>A71</f>
        <v>ｂ</v>
      </c>
      <c r="Q72" s="15" t="s">
        <v>42</v>
      </c>
      <c r="R72" s="64" t="str">
        <f>IF(P73="","",IF(P73&gt;U73,"○",IF(P73=U73,"△","●")))</f>
        <v/>
      </c>
      <c r="S72" s="64"/>
      <c r="T72" s="64"/>
      <c r="U72" s="16"/>
      <c r="V72" s="17"/>
      <c r="W72" s="14" t="str">
        <f>A71</f>
        <v>ｂ</v>
      </c>
      <c r="X72" s="16" t="s">
        <v>43</v>
      </c>
      <c r="Y72" s="64" t="str">
        <f>IF(W73="","",IF(W73&gt;AB73,"○",IF(W73=AB73,"△","●")))</f>
        <v/>
      </c>
      <c r="Z72" s="64"/>
      <c r="AA72" s="64"/>
      <c r="AB72" s="16"/>
      <c r="AC72" s="18"/>
      <c r="AD72" s="74"/>
      <c r="AE72" s="49"/>
      <c r="AF72" s="49"/>
      <c r="AG72" s="52"/>
      <c r="AH72" s="55"/>
      <c r="AI72" s="3"/>
      <c r="AJ72" s="3"/>
    </row>
    <row r="73" spans="1:41" ht="42.95" customHeight="1" x14ac:dyDescent="0.4">
      <c r="A73" s="63"/>
      <c r="B73" s="68"/>
      <c r="C73" s="69"/>
      <c r="D73" s="69"/>
      <c r="E73" s="69"/>
      <c r="F73" s="69"/>
      <c r="G73" s="69"/>
      <c r="H73" s="85"/>
      <c r="I73" s="58"/>
      <c r="J73" s="59"/>
      <c r="K73" s="19"/>
      <c r="L73" s="20" t="s">
        <v>17</v>
      </c>
      <c r="M73" s="21"/>
      <c r="N73" s="58"/>
      <c r="O73" s="59"/>
      <c r="P73" s="58"/>
      <c r="Q73" s="59"/>
      <c r="R73" s="19"/>
      <c r="S73" s="20" t="s">
        <v>17</v>
      </c>
      <c r="T73" s="20"/>
      <c r="U73" s="58"/>
      <c r="V73" s="59"/>
      <c r="W73" s="58"/>
      <c r="X73" s="59"/>
      <c r="Y73" s="19"/>
      <c r="Z73" s="20" t="s">
        <v>17</v>
      </c>
      <c r="AA73" s="21"/>
      <c r="AB73" s="58"/>
      <c r="AC73" s="82"/>
      <c r="AD73" s="75"/>
      <c r="AE73" s="50"/>
      <c r="AF73" s="50"/>
      <c r="AG73" s="53"/>
      <c r="AH73" s="56"/>
      <c r="AI73" s="3"/>
      <c r="AJ73" s="3"/>
    </row>
    <row r="74" spans="1:41" ht="42.95" customHeight="1" x14ac:dyDescent="0.4">
      <c r="A74" s="22" t="s">
        <v>59</v>
      </c>
      <c r="B74" s="86"/>
      <c r="C74" s="87"/>
      <c r="D74" s="87"/>
      <c r="E74" s="87"/>
      <c r="F74" s="87"/>
      <c r="G74" s="87"/>
      <c r="H74" s="88"/>
      <c r="I74" s="80"/>
      <c r="J74" s="81"/>
      <c r="K74" s="19"/>
      <c r="L74" s="23" t="s">
        <v>17</v>
      </c>
      <c r="M74" s="24"/>
      <c r="N74" s="80"/>
      <c r="O74" s="81"/>
      <c r="P74" s="80"/>
      <c r="Q74" s="81"/>
      <c r="R74" s="19"/>
      <c r="S74" s="23" t="s">
        <v>17</v>
      </c>
      <c r="T74" s="23"/>
      <c r="U74" s="80"/>
      <c r="V74" s="81"/>
      <c r="W74" s="80"/>
      <c r="X74" s="81"/>
      <c r="Y74" s="19"/>
      <c r="Z74" s="23" t="s">
        <v>17</v>
      </c>
      <c r="AA74" s="24"/>
      <c r="AB74" s="80"/>
      <c r="AC74" s="83"/>
      <c r="AD74" s="89"/>
      <c r="AE74" s="77"/>
      <c r="AF74" s="77"/>
      <c r="AG74" s="78"/>
      <c r="AH74" s="79"/>
      <c r="AI74" s="3"/>
      <c r="AJ74" s="3"/>
    </row>
    <row r="75" spans="1:41" ht="42.95" customHeight="1" x14ac:dyDescent="0.4">
      <c r="A75" s="62" t="s">
        <v>60</v>
      </c>
      <c r="B75" s="14" t="str">
        <f>A71</f>
        <v>ｂ</v>
      </c>
      <c r="C75" s="15" t="str">
        <f>J72</f>
        <v>①</v>
      </c>
      <c r="D75" s="64" t="str">
        <f>IF(B76="","",IF(B76&gt;G76,"○",IF(B76=G76,"△","●")))</f>
        <v/>
      </c>
      <c r="E75" s="64"/>
      <c r="F75" s="64"/>
      <c r="G75" s="16"/>
      <c r="H75" s="17"/>
      <c r="I75" s="65"/>
      <c r="J75" s="66"/>
      <c r="K75" s="66"/>
      <c r="L75" s="66"/>
      <c r="M75" s="66"/>
      <c r="N75" s="66"/>
      <c r="O75" s="84"/>
      <c r="P75" s="14" t="str">
        <f>A71</f>
        <v>ｂ</v>
      </c>
      <c r="Q75" s="15" t="s">
        <v>46</v>
      </c>
      <c r="R75" s="64" t="str">
        <f>IF(P76="","",IF(P76&gt;U76,"○",IF(P76=U76,"△","●")))</f>
        <v/>
      </c>
      <c r="S75" s="64"/>
      <c r="T75" s="64"/>
      <c r="U75" s="16"/>
      <c r="V75" s="17"/>
      <c r="W75" s="14" t="str">
        <f>A71</f>
        <v>ｂ</v>
      </c>
      <c r="X75" s="15" t="s">
        <v>47</v>
      </c>
      <c r="Y75" s="64" t="str">
        <f>IF(W76="","",IF(W76&gt;AB76,"○",IF(W76=AB76,"△","●")))</f>
        <v/>
      </c>
      <c r="Z75" s="64"/>
      <c r="AA75" s="64"/>
      <c r="AB75" s="16"/>
      <c r="AC75" s="18"/>
      <c r="AD75" s="74"/>
      <c r="AE75" s="49"/>
      <c r="AF75" s="49"/>
      <c r="AG75" s="52"/>
      <c r="AH75" s="55"/>
      <c r="AI75" s="3"/>
      <c r="AJ75" s="3"/>
    </row>
    <row r="76" spans="1:41" ht="42.95" customHeight="1" x14ac:dyDescent="0.4">
      <c r="A76" s="63"/>
      <c r="B76" s="58"/>
      <c r="C76" s="59"/>
      <c r="D76" s="19"/>
      <c r="E76" s="20" t="s">
        <v>17</v>
      </c>
      <c r="F76" s="21"/>
      <c r="G76" s="58"/>
      <c r="H76" s="59"/>
      <c r="I76" s="68"/>
      <c r="J76" s="69"/>
      <c r="K76" s="69"/>
      <c r="L76" s="69"/>
      <c r="M76" s="69"/>
      <c r="N76" s="69"/>
      <c r="O76" s="85"/>
      <c r="P76" s="58"/>
      <c r="Q76" s="59"/>
      <c r="R76" s="19"/>
      <c r="S76" s="20" t="s">
        <v>17</v>
      </c>
      <c r="T76" s="20"/>
      <c r="U76" s="58"/>
      <c r="V76" s="59"/>
      <c r="W76" s="58"/>
      <c r="X76" s="59"/>
      <c r="Y76" s="19"/>
      <c r="Z76" s="20" t="s">
        <v>17</v>
      </c>
      <c r="AA76" s="21"/>
      <c r="AB76" s="58"/>
      <c r="AC76" s="82"/>
      <c r="AD76" s="75"/>
      <c r="AE76" s="50"/>
      <c r="AF76" s="50"/>
      <c r="AG76" s="53"/>
      <c r="AH76" s="56"/>
      <c r="AI76" s="3"/>
      <c r="AJ76" s="3"/>
    </row>
    <row r="77" spans="1:41" ht="42.95" customHeight="1" x14ac:dyDescent="0.4">
      <c r="A77" s="22" t="s">
        <v>44</v>
      </c>
      <c r="B77" s="80"/>
      <c r="C77" s="81"/>
      <c r="D77" s="25"/>
      <c r="E77" s="23" t="s">
        <v>17</v>
      </c>
      <c r="F77" s="24"/>
      <c r="G77" s="80"/>
      <c r="H77" s="81"/>
      <c r="I77" s="86"/>
      <c r="J77" s="87"/>
      <c r="K77" s="87"/>
      <c r="L77" s="87"/>
      <c r="M77" s="87"/>
      <c r="N77" s="87"/>
      <c r="O77" s="88"/>
      <c r="P77" s="80"/>
      <c r="Q77" s="81"/>
      <c r="R77" s="25"/>
      <c r="S77" s="23" t="s">
        <v>17</v>
      </c>
      <c r="T77" s="20"/>
      <c r="U77" s="80"/>
      <c r="V77" s="81"/>
      <c r="W77" s="80"/>
      <c r="X77" s="81"/>
      <c r="Y77" s="19"/>
      <c r="Z77" s="23" t="s">
        <v>17</v>
      </c>
      <c r="AA77" s="24"/>
      <c r="AB77" s="80"/>
      <c r="AC77" s="83"/>
      <c r="AD77" s="89"/>
      <c r="AE77" s="77"/>
      <c r="AF77" s="77"/>
      <c r="AG77" s="78"/>
      <c r="AH77" s="79"/>
      <c r="AI77" s="3"/>
      <c r="AJ77" s="3"/>
    </row>
    <row r="78" spans="1:41" ht="42.95" customHeight="1" x14ac:dyDescent="0.4">
      <c r="A78" s="62" t="s">
        <v>45</v>
      </c>
      <c r="B78" s="14" t="str">
        <f>A71</f>
        <v>ｂ</v>
      </c>
      <c r="C78" s="15" t="str">
        <f>Q72</f>
        <v>⑤</v>
      </c>
      <c r="D78" s="64" t="str">
        <f>IF(B79="","",IF(B79&gt;G79,"○",IF(B79=G79,"△","●")))</f>
        <v/>
      </c>
      <c r="E78" s="64"/>
      <c r="F78" s="64"/>
      <c r="G78" s="16"/>
      <c r="H78" s="17"/>
      <c r="I78" s="14" t="str">
        <f>A71</f>
        <v>ｂ</v>
      </c>
      <c r="J78" s="15" t="str">
        <f>Q75</f>
        <v>③</v>
      </c>
      <c r="K78" s="64" t="str">
        <f>IF(I79="","",IF(I79&gt;N79,"○",IF(I79=N79,"△","●")))</f>
        <v/>
      </c>
      <c r="L78" s="64"/>
      <c r="M78" s="64"/>
      <c r="N78" s="16"/>
      <c r="O78" s="17"/>
      <c r="P78" s="65"/>
      <c r="Q78" s="66"/>
      <c r="R78" s="66"/>
      <c r="S78" s="66"/>
      <c r="T78" s="66"/>
      <c r="U78" s="66"/>
      <c r="V78" s="84"/>
      <c r="W78" s="14" t="str">
        <f>A71</f>
        <v>ｂ</v>
      </c>
      <c r="X78" s="15" t="s">
        <v>25</v>
      </c>
      <c r="Y78" s="64" t="str">
        <f>IF(W79="","",IF(W79&gt;AB79,"○",IF(W79=AB79,"△","●")))</f>
        <v/>
      </c>
      <c r="Z78" s="64"/>
      <c r="AA78" s="64"/>
      <c r="AB78" s="16"/>
      <c r="AC78" s="18"/>
      <c r="AD78" s="74"/>
      <c r="AE78" s="49"/>
      <c r="AF78" s="49"/>
      <c r="AG78" s="52"/>
      <c r="AH78" s="55"/>
      <c r="AI78" s="3"/>
      <c r="AJ78" s="3"/>
    </row>
    <row r="79" spans="1:41" ht="42.95" customHeight="1" x14ac:dyDescent="0.4">
      <c r="A79" s="63"/>
      <c r="B79" s="58"/>
      <c r="C79" s="59"/>
      <c r="D79" s="19"/>
      <c r="E79" s="20" t="s">
        <v>17</v>
      </c>
      <c r="F79" s="21"/>
      <c r="G79" s="58"/>
      <c r="H79" s="59"/>
      <c r="I79" s="58"/>
      <c r="J79" s="59"/>
      <c r="K79" s="19"/>
      <c r="L79" s="20" t="s">
        <v>17</v>
      </c>
      <c r="M79" s="21"/>
      <c r="N79" s="58"/>
      <c r="O79" s="59"/>
      <c r="P79" s="68"/>
      <c r="Q79" s="69"/>
      <c r="R79" s="69"/>
      <c r="S79" s="69"/>
      <c r="T79" s="69"/>
      <c r="U79" s="69"/>
      <c r="V79" s="85"/>
      <c r="W79" s="58"/>
      <c r="X79" s="59"/>
      <c r="Y79" s="19"/>
      <c r="Z79" s="20" t="s">
        <v>17</v>
      </c>
      <c r="AA79" s="21"/>
      <c r="AB79" s="58"/>
      <c r="AC79" s="82"/>
      <c r="AD79" s="75"/>
      <c r="AE79" s="50"/>
      <c r="AF79" s="50"/>
      <c r="AG79" s="53"/>
      <c r="AH79" s="56"/>
      <c r="AI79" s="3"/>
      <c r="AJ79" s="3"/>
    </row>
    <row r="80" spans="1:41" ht="42.95" customHeight="1" x14ac:dyDescent="0.4">
      <c r="A80" s="22" t="s">
        <v>48</v>
      </c>
      <c r="B80" s="80"/>
      <c r="C80" s="81"/>
      <c r="D80" s="25"/>
      <c r="E80" s="23" t="s">
        <v>17</v>
      </c>
      <c r="F80" s="24"/>
      <c r="G80" s="80"/>
      <c r="H80" s="81"/>
      <c r="I80" s="80"/>
      <c r="J80" s="81"/>
      <c r="K80" s="25"/>
      <c r="L80" s="23" t="s">
        <v>17</v>
      </c>
      <c r="M80" s="24"/>
      <c r="N80" s="80"/>
      <c r="O80" s="81"/>
      <c r="P80" s="86"/>
      <c r="Q80" s="87"/>
      <c r="R80" s="87"/>
      <c r="S80" s="87"/>
      <c r="T80" s="87"/>
      <c r="U80" s="87"/>
      <c r="V80" s="88"/>
      <c r="W80" s="80"/>
      <c r="X80" s="81"/>
      <c r="Y80" s="19"/>
      <c r="Z80" s="23" t="s">
        <v>17</v>
      </c>
      <c r="AA80" s="24"/>
      <c r="AB80" s="80"/>
      <c r="AC80" s="83"/>
      <c r="AD80" s="89"/>
      <c r="AE80" s="77"/>
      <c r="AF80" s="77"/>
      <c r="AG80" s="78"/>
      <c r="AH80" s="79"/>
      <c r="AI80" s="3"/>
      <c r="AJ80" s="3"/>
    </row>
    <row r="81" spans="1:41" ht="42.95" customHeight="1" x14ac:dyDescent="0.4">
      <c r="A81" s="62" t="s">
        <v>35</v>
      </c>
      <c r="B81" s="14" t="str">
        <f>A71</f>
        <v>ｂ</v>
      </c>
      <c r="C81" s="15" t="str">
        <f>X72</f>
        <v>④</v>
      </c>
      <c r="D81" s="64" t="str">
        <f>IF(B82="","",IF(B82&gt;G82,"○",IF(B82=G82,"△","●")))</f>
        <v/>
      </c>
      <c r="E81" s="64"/>
      <c r="F81" s="64"/>
      <c r="G81" s="36"/>
      <c r="H81" s="40"/>
      <c r="I81" s="41" t="str">
        <f>A71</f>
        <v>ｂ</v>
      </c>
      <c r="J81" s="42" t="str">
        <f>X75</f>
        <v>⑥</v>
      </c>
      <c r="K81" s="64" t="str">
        <f>IF(I82="","",IF(I82&gt;N82,"○",IF(I82=N82,"△","●")))</f>
        <v/>
      </c>
      <c r="L81" s="64"/>
      <c r="M81" s="64"/>
      <c r="N81" s="16"/>
      <c r="O81" s="17"/>
      <c r="P81" s="14" t="str">
        <f>A71</f>
        <v>ｂ</v>
      </c>
      <c r="Q81" s="15" t="str">
        <f>X78</f>
        <v>②</v>
      </c>
      <c r="R81" s="64" t="str">
        <f>IF(P82="","",IF(P82&gt;U82,"○",IF(P82=U82,"△","●")))</f>
        <v/>
      </c>
      <c r="S81" s="64"/>
      <c r="T81" s="64"/>
      <c r="U81" s="16"/>
      <c r="V81" s="17"/>
      <c r="W81" s="65"/>
      <c r="X81" s="66"/>
      <c r="Y81" s="66"/>
      <c r="Z81" s="66"/>
      <c r="AA81" s="66"/>
      <c r="AB81" s="66"/>
      <c r="AC81" s="67"/>
      <c r="AD81" s="74"/>
      <c r="AE81" s="49"/>
      <c r="AF81" s="49"/>
      <c r="AG81" s="52"/>
      <c r="AH81" s="55"/>
      <c r="AI81" s="3"/>
      <c r="AJ81" s="3"/>
    </row>
    <row r="82" spans="1:41" ht="42.95" customHeight="1" x14ac:dyDescent="0.4">
      <c r="A82" s="63"/>
      <c r="B82" s="58"/>
      <c r="C82" s="59"/>
      <c r="D82" s="19"/>
      <c r="E82" s="20" t="s">
        <v>17</v>
      </c>
      <c r="F82" s="21"/>
      <c r="G82" s="58"/>
      <c r="H82" s="59"/>
      <c r="I82" s="58"/>
      <c r="J82" s="59"/>
      <c r="K82" s="19"/>
      <c r="L82" s="20" t="s">
        <v>17</v>
      </c>
      <c r="M82" s="21"/>
      <c r="N82" s="58"/>
      <c r="O82" s="59"/>
      <c r="P82" s="58"/>
      <c r="Q82" s="59"/>
      <c r="R82" s="19"/>
      <c r="S82" s="20" t="s">
        <v>17</v>
      </c>
      <c r="T82" s="21"/>
      <c r="U82" s="58"/>
      <c r="V82" s="59"/>
      <c r="W82" s="68"/>
      <c r="X82" s="69"/>
      <c r="Y82" s="69"/>
      <c r="Z82" s="69"/>
      <c r="AA82" s="69"/>
      <c r="AB82" s="69"/>
      <c r="AC82" s="70"/>
      <c r="AD82" s="75"/>
      <c r="AE82" s="50"/>
      <c r="AF82" s="50"/>
      <c r="AG82" s="53"/>
      <c r="AH82" s="56"/>
      <c r="AI82" s="3"/>
      <c r="AJ82" s="3"/>
    </row>
    <row r="83" spans="1:41" ht="42.95" customHeight="1" thickBot="1" x14ac:dyDescent="0.45">
      <c r="A83" s="27" t="s">
        <v>32</v>
      </c>
      <c r="B83" s="60"/>
      <c r="C83" s="61"/>
      <c r="D83" s="28"/>
      <c r="E83" s="29" t="s">
        <v>17</v>
      </c>
      <c r="F83" s="30"/>
      <c r="G83" s="60"/>
      <c r="H83" s="61"/>
      <c r="I83" s="60"/>
      <c r="J83" s="61"/>
      <c r="K83" s="28"/>
      <c r="L83" s="29" t="s">
        <v>17</v>
      </c>
      <c r="M83" s="30"/>
      <c r="N83" s="60"/>
      <c r="O83" s="61"/>
      <c r="P83" s="60"/>
      <c r="Q83" s="61"/>
      <c r="R83" s="28"/>
      <c r="S83" s="29" t="s">
        <v>17</v>
      </c>
      <c r="T83" s="30"/>
      <c r="U83" s="60"/>
      <c r="V83" s="61"/>
      <c r="W83" s="71"/>
      <c r="X83" s="72"/>
      <c r="Y83" s="72"/>
      <c r="Z83" s="72"/>
      <c r="AA83" s="72"/>
      <c r="AB83" s="72"/>
      <c r="AC83" s="73"/>
      <c r="AD83" s="76"/>
      <c r="AE83" s="51"/>
      <c r="AF83" s="51"/>
      <c r="AG83" s="54"/>
      <c r="AH83" s="57"/>
      <c r="AI83" s="3"/>
      <c r="AJ83" s="3"/>
    </row>
    <row r="84" spans="1:41" ht="42.95" customHeight="1" x14ac:dyDescent="0.4">
      <c r="A84" s="43"/>
      <c r="B84" s="44"/>
      <c r="C84" s="44"/>
      <c r="D84" s="20"/>
      <c r="E84" s="20"/>
      <c r="F84" s="20"/>
      <c r="G84" s="44"/>
      <c r="H84" s="44"/>
      <c r="I84" s="44"/>
      <c r="J84" s="44"/>
      <c r="K84" s="20"/>
      <c r="L84" s="20"/>
      <c r="M84" s="20"/>
      <c r="N84" s="44"/>
      <c r="O84" s="44"/>
      <c r="P84" s="44"/>
      <c r="Q84" s="44"/>
      <c r="R84" s="20"/>
      <c r="S84" s="20"/>
      <c r="T84" s="20"/>
      <c r="U84" s="44"/>
      <c r="V84" s="44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7"/>
      <c r="AL84" s="37"/>
      <c r="AM84" s="37"/>
      <c r="AN84" s="37"/>
      <c r="AO84" s="38"/>
    </row>
  </sheetData>
  <mergeCells count="408">
    <mergeCell ref="AF2:AO2"/>
    <mergeCell ref="AF3:AO3"/>
    <mergeCell ref="B4:H4"/>
    <mergeCell ref="I4:O4"/>
    <mergeCell ref="P4:V4"/>
    <mergeCell ref="W4:AC4"/>
    <mergeCell ref="AD4:AJ4"/>
    <mergeCell ref="AK5:AK7"/>
    <mergeCell ref="AL5:AL7"/>
    <mergeCell ref="AM5:AM7"/>
    <mergeCell ref="AN5:AN7"/>
    <mergeCell ref="AO5:AO7"/>
    <mergeCell ref="I6:J7"/>
    <mergeCell ref="N6:O7"/>
    <mergeCell ref="P6:Q7"/>
    <mergeCell ref="U6:V7"/>
    <mergeCell ref="W6:X7"/>
    <mergeCell ref="K5:M5"/>
    <mergeCell ref="R5:T5"/>
    <mergeCell ref="Y5:AA5"/>
    <mergeCell ref="AF5:AH5"/>
    <mergeCell ref="AB6:AC7"/>
    <mergeCell ref="AD6:AE7"/>
    <mergeCell ref="AI6:AJ7"/>
    <mergeCell ref="A8:A9"/>
    <mergeCell ref="D8:F8"/>
    <mergeCell ref="I8:O10"/>
    <mergeCell ref="R8:T8"/>
    <mergeCell ref="Y8:AA8"/>
    <mergeCell ref="AF8:AH8"/>
    <mergeCell ref="AB9:AC10"/>
    <mergeCell ref="AD9:AE10"/>
    <mergeCell ref="AI9:AJ10"/>
    <mergeCell ref="A5:A6"/>
    <mergeCell ref="B5:H7"/>
    <mergeCell ref="AK8:AK10"/>
    <mergeCell ref="AL8:AL10"/>
    <mergeCell ref="AM8:AM10"/>
    <mergeCell ref="AN8:AN10"/>
    <mergeCell ref="AO8:AO10"/>
    <mergeCell ref="B9:C10"/>
    <mergeCell ref="G9:H10"/>
    <mergeCell ref="P9:Q10"/>
    <mergeCell ref="U9:V10"/>
    <mergeCell ref="W9:X10"/>
    <mergeCell ref="AK11:AK13"/>
    <mergeCell ref="AL11:AL13"/>
    <mergeCell ref="AM11:AM13"/>
    <mergeCell ref="AN11:AN13"/>
    <mergeCell ref="AO11:AO13"/>
    <mergeCell ref="B12:C13"/>
    <mergeCell ref="G12:H13"/>
    <mergeCell ref="I12:J13"/>
    <mergeCell ref="N12:O13"/>
    <mergeCell ref="W12:X13"/>
    <mergeCell ref="D11:F11"/>
    <mergeCell ref="K11:M11"/>
    <mergeCell ref="P11:V13"/>
    <mergeCell ref="Y11:AA11"/>
    <mergeCell ref="AF11:AH11"/>
    <mergeCell ref="AB12:AC13"/>
    <mergeCell ref="AD12:AE13"/>
    <mergeCell ref="AI12:AJ13"/>
    <mergeCell ref="A14:A15"/>
    <mergeCell ref="D14:F14"/>
    <mergeCell ref="K14:M14"/>
    <mergeCell ref="R14:T14"/>
    <mergeCell ref="W14:AC16"/>
    <mergeCell ref="AF14:AH14"/>
    <mergeCell ref="U15:V16"/>
    <mergeCell ref="AD15:AE16"/>
    <mergeCell ref="AI15:AJ16"/>
    <mergeCell ref="A11:A12"/>
    <mergeCell ref="AK14:AK16"/>
    <mergeCell ref="AL14:AL16"/>
    <mergeCell ref="AM14:AM16"/>
    <mergeCell ref="AN14:AN16"/>
    <mergeCell ref="AO14:AO16"/>
    <mergeCell ref="B15:C16"/>
    <mergeCell ref="G15:H16"/>
    <mergeCell ref="I15:J16"/>
    <mergeCell ref="N15:O16"/>
    <mergeCell ref="P15:Q16"/>
    <mergeCell ref="A17:A18"/>
    <mergeCell ref="D17:F17"/>
    <mergeCell ref="K17:M17"/>
    <mergeCell ref="R17:T17"/>
    <mergeCell ref="Y17:AA17"/>
    <mergeCell ref="AD17:AJ19"/>
    <mergeCell ref="U18:V19"/>
    <mergeCell ref="W18:X19"/>
    <mergeCell ref="AB18:AC19"/>
    <mergeCell ref="AK17:AK19"/>
    <mergeCell ref="AL17:AL19"/>
    <mergeCell ref="AM17:AM19"/>
    <mergeCell ref="AN17:AN19"/>
    <mergeCell ref="AO17:AO19"/>
    <mergeCell ref="B18:C19"/>
    <mergeCell ref="G18:H19"/>
    <mergeCell ref="I18:J19"/>
    <mergeCell ref="N18:O19"/>
    <mergeCell ref="P18:Q19"/>
    <mergeCell ref="AF22:AH22"/>
    <mergeCell ref="AK22:AK24"/>
    <mergeCell ref="AL22:AL24"/>
    <mergeCell ref="AM22:AM24"/>
    <mergeCell ref="AN22:AN24"/>
    <mergeCell ref="AO22:AO24"/>
    <mergeCell ref="B21:H21"/>
    <mergeCell ref="I21:O21"/>
    <mergeCell ref="P21:V21"/>
    <mergeCell ref="W21:AC21"/>
    <mergeCell ref="AD21:AJ21"/>
    <mergeCell ref="B22:H24"/>
    <mergeCell ref="K22:M22"/>
    <mergeCell ref="R22:T22"/>
    <mergeCell ref="Y22:AA22"/>
    <mergeCell ref="AD23:AE24"/>
    <mergeCell ref="AI23:AJ24"/>
    <mergeCell ref="A25:A26"/>
    <mergeCell ref="D25:F25"/>
    <mergeCell ref="I25:O27"/>
    <mergeCell ref="R25:T25"/>
    <mergeCell ref="Y25:AA25"/>
    <mergeCell ref="AF25:AH25"/>
    <mergeCell ref="AB26:AC27"/>
    <mergeCell ref="AD26:AE27"/>
    <mergeCell ref="I23:J24"/>
    <mergeCell ref="N23:O24"/>
    <mergeCell ref="P23:Q24"/>
    <mergeCell ref="U23:V24"/>
    <mergeCell ref="W23:X24"/>
    <mergeCell ref="AB23:AC24"/>
    <mergeCell ref="A22:A23"/>
    <mergeCell ref="AK25:AK27"/>
    <mergeCell ref="AL25:AL27"/>
    <mergeCell ref="AM25:AM27"/>
    <mergeCell ref="AN25:AN27"/>
    <mergeCell ref="AO25:AO27"/>
    <mergeCell ref="B26:C27"/>
    <mergeCell ref="G26:H27"/>
    <mergeCell ref="P26:Q27"/>
    <mergeCell ref="U26:V27"/>
    <mergeCell ref="W26:X27"/>
    <mergeCell ref="AI26:AJ27"/>
    <mergeCell ref="A28:A29"/>
    <mergeCell ref="D28:F28"/>
    <mergeCell ref="K28:M28"/>
    <mergeCell ref="P28:V30"/>
    <mergeCell ref="Y28:AA28"/>
    <mergeCell ref="AF28:AH28"/>
    <mergeCell ref="AB29:AC30"/>
    <mergeCell ref="AD29:AE30"/>
    <mergeCell ref="AI29:AJ30"/>
    <mergeCell ref="AK28:AK30"/>
    <mergeCell ref="AL28:AL30"/>
    <mergeCell ref="AM28:AM30"/>
    <mergeCell ref="AN28:AN30"/>
    <mergeCell ref="AO28:AO30"/>
    <mergeCell ref="B29:C30"/>
    <mergeCell ref="G29:H30"/>
    <mergeCell ref="I29:J30"/>
    <mergeCell ref="N29:O30"/>
    <mergeCell ref="W29:X30"/>
    <mergeCell ref="AK31:AK33"/>
    <mergeCell ref="AL31:AL33"/>
    <mergeCell ref="AM31:AM33"/>
    <mergeCell ref="AN31:AN33"/>
    <mergeCell ref="AO31:AO33"/>
    <mergeCell ref="B32:C33"/>
    <mergeCell ref="G32:H33"/>
    <mergeCell ref="I32:J33"/>
    <mergeCell ref="N32:O33"/>
    <mergeCell ref="P32:Q33"/>
    <mergeCell ref="D31:F31"/>
    <mergeCell ref="K31:M31"/>
    <mergeCell ref="R31:T31"/>
    <mergeCell ref="W31:AC33"/>
    <mergeCell ref="AF31:AH31"/>
    <mergeCell ref="U32:V33"/>
    <mergeCell ref="AD32:AE33"/>
    <mergeCell ref="AI32:AJ33"/>
    <mergeCell ref="A34:A35"/>
    <mergeCell ref="D34:F34"/>
    <mergeCell ref="K34:M34"/>
    <mergeCell ref="R34:T34"/>
    <mergeCell ref="Y34:AA34"/>
    <mergeCell ref="AD34:AJ36"/>
    <mergeCell ref="U35:V36"/>
    <mergeCell ref="W35:X36"/>
    <mergeCell ref="AB35:AC36"/>
    <mergeCell ref="A31:A32"/>
    <mergeCell ref="AK34:AK36"/>
    <mergeCell ref="AL34:AL36"/>
    <mergeCell ref="AM34:AM36"/>
    <mergeCell ref="AN34:AN36"/>
    <mergeCell ref="AO34:AO36"/>
    <mergeCell ref="B35:C36"/>
    <mergeCell ref="G35:H36"/>
    <mergeCell ref="I35:J36"/>
    <mergeCell ref="N35:O36"/>
    <mergeCell ref="P35:Q36"/>
    <mergeCell ref="AG39:AG41"/>
    <mergeCell ref="AH39:AH41"/>
    <mergeCell ref="I40:J41"/>
    <mergeCell ref="N40:O41"/>
    <mergeCell ref="P40:Q41"/>
    <mergeCell ref="U40:V41"/>
    <mergeCell ref="W40:X41"/>
    <mergeCell ref="B38:H38"/>
    <mergeCell ref="I38:O38"/>
    <mergeCell ref="P38:V38"/>
    <mergeCell ref="W38:AC38"/>
    <mergeCell ref="B39:H41"/>
    <mergeCell ref="K39:M39"/>
    <mergeCell ref="R39:T39"/>
    <mergeCell ref="Y39:AA39"/>
    <mergeCell ref="AB40:AC41"/>
    <mergeCell ref="A42:A43"/>
    <mergeCell ref="D42:F42"/>
    <mergeCell ref="I42:O44"/>
    <mergeCell ref="R42:T42"/>
    <mergeCell ref="Y42:AA42"/>
    <mergeCell ref="AD42:AD44"/>
    <mergeCell ref="AD39:AD41"/>
    <mergeCell ref="AE39:AE41"/>
    <mergeCell ref="AF39:AF41"/>
    <mergeCell ref="A39:A40"/>
    <mergeCell ref="AE42:AE44"/>
    <mergeCell ref="AF42:AF44"/>
    <mergeCell ref="AG42:AG44"/>
    <mergeCell ref="AH42:AH44"/>
    <mergeCell ref="B43:C44"/>
    <mergeCell ref="G43:H44"/>
    <mergeCell ref="P43:Q44"/>
    <mergeCell ref="U43:V44"/>
    <mergeCell ref="W43:X44"/>
    <mergeCell ref="AB43:AC44"/>
    <mergeCell ref="AH45:AH47"/>
    <mergeCell ref="B46:C47"/>
    <mergeCell ref="G46:H47"/>
    <mergeCell ref="I46:J47"/>
    <mergeCell ref="N46:O47"/>
    <mergeCell ref="W46:X47"/>
    <mergeCell ref="AB46:AC47"/>
    <mergeCell ref="A45:A46"/>
    <mergeCell ref="D45:F45"/>
    <mergeCell ref="K45:M45"/>
    <mergeCell ref="P45:V47"/>
    <mergeCell ref="Y45:AA45"/>
    <mergeCell ref="AD45:AD47"/>
    <mergeCell ref="A48:A49"/>
    <mergeCell ref="D48:F48"/>
    <mergeCell ref="K48:M48"/>
    <mergeCell ref="R48:T48"/>
    <mergeCell ref="W48:AC50"/>
    <mergeCell ref="AD48:AD50"/>
    <mergeCell ref="AE45:AE47"/>
    <mergeCell ref="AF45:AF47"/>
    <mergeCell ref="AG45:AG47"/>
    <mergeCell ref="AF55:AO55"/>
    <mergeCell ref="AF56:AO56"/>
    <mergeCell ref="B57:H57"/>
    <mergeCell ref="I57:O57"/>
    <mergeCell ref="P57:V57"/>
    <mergeCell ref="W57:AC57"/>
    <mergeCell ref="AE48:AE50"/>
    <mergeCell ref="AF48:AF50"/>
    <mergeCell ref="AG48:AG50"/>
    <mergeCell ref="AH48:AH50"/>
    <mergeCell ref="B49:C50"/>
    <mergeCell ref="G49:H50"/>
    <mergeCell ref="I49:J50"/>
    <mergeCell ref="N49:O50"/>
    <mergeCell ref="P49:Q50"/>
    <mergeCell ref="U49:V50"/>
    <mergeCell ref="AH58:AH60"/>
    <mergeCell ref="I59:J60"/>
    <mergeCell ref="N59:O60"/>
    <mergeCell ref="P59:Q60"/>
    <mergeCell ref="U59:V60"/>
    <mergeCell ref="W59:X60"/>
    <mergeCell ref="AB59:AC60"/>
    <mergeCell ref="A58:A59"/>
    <mergeCell ref="B58:H60"/>
    <mergeCell ref="K58:M58"/>
    <mergeCell ref="R58:T58"/>
    <mergeCell ref="Y58:AA58"/>
    <mergeCell ref="AD58:AD60"/>
    <mergeCell ref="A61:A62"/>
    <mergeCell ref="D61:F61"/>
    <mergeCell ref="I61:O63"/>
    <mergeCell ref="R61:T61"/>
    <mergeCell ref="Y61:AA61"/>
    <mergeCell ref="AD61:AD63"/>
    <mergeCell ref="AE58:AE60"/>
    <mergeCell ref="AF58:AF60"/>
    <mergeCell ref="AG58:AG60"/>
    <mergeCell ref="AE61:AE63"/>
    <mergeCell ref="AF61:AF63"/>
    <mergeCell ref="AG61:AG63"/>
    <mergeCell ref="AH61:AH63"/>
    <mergeCell ref="B62:C63"/>
    <mergeCell ref="G62:H63"/>
    <mergeCell ref="P62:Q63"/>
    <mergeCell ref="U62:V63"/>
    <mergeCell ref="W62:X63"/>
    <mergeCell ref="AB62:AC63"/>
    <mergeCell ref="AH64:AH66"/>
    <mergeCell ref="B65:C66"/>
    <mergeCell ref="G65:H66"/>
    <mergeCell ref="I65:J66"/>
    <mergeCell ref="N65:O66"/>
    <mergeCell ref="W65:X66"/>
    <mergeCell ref="AB65:AC66"/>
    <mergeCell ref="A64:A65"/>
    <mergeCell ref="D64:F64"/>
    <mergeCell ref="K64:M64"/>
    <mergeCell ref="P64:V66"/>
    <mergeCell ref="Y64:AA64"/>
    <mergeCell ref="AD64:AD66"/>
    <mergeCell ref="A67:A68"/>
    <mergeCell ref="D67:F67"/>
    <mergeCell ref="K67:M67"/>
    <mergeCell ref="R67:T67"/>
    <mergeCell ref="W67:AC69"/>
    <mergeCell ref="AD67:AD69"/>
    <mergeCell ref="AE64:AE66"/>
    <mergeCell ref="AF64:AF66"/>
    <mergeCell ref="AG64:AG66"/>
    <mergeCell ref="AE67:AE69"/>
    <mergeCell ref="AF67:AF69"/>
    <mergeCell ref="AG67:AG69"/>
    <mergeCell ref="AH67:AH69"/>
    <mergeCell ref="B68:C69"/>
    <mergeCell ref="G68:H69"/>
    <mergeCell ref="I68:J69"/>
    <mergeCell ref="N68:O69"/>
    <mergeCell ref="P68:Q69"/>
    <mergeCell ref="U68:V69"/>
    <mergeCell ref="AG72:AG74"/>
    <mergeCell ref="AH72:AH74"/>
    <mergeCell ref="I73:J74"/>
    <mergeCell ref="N73:O74"/>
    <mergeCell ref="P73:Q74"/>
    <mergeCell ref="U73:V74"/>
    <mergeCell ref="W73:X74"/>
    <mergeCell ref="B71:H71"/>
    <mergeCell ref="I71:O71"/>
    <mergeCell ref="P71:V71"/>
    <mergeCell ref="W71:AC71"/>
    <mergeCell ref="B72:H74"/>
    <mergeCell ref="K72:M72"/>
    <mergeCell ref="R72:T72"/>
    <mergeCell ref="Y72:AA72"/>
    <mergeCell ref="AB73:AC74"/>
    <mergeCell ref="A75:A76"/>
    <mergeCell ref="D75:F75"/>
    <mergeCell ref="I75:O77"/>
    <mergeCell ref="R75:T75"/>
    <mergeCell ref="Y75:AA75"/>
    <mergeCell ref="AD75:AD77"/>
    <mergeCell ref="AD72:AD74"/>
    <mergeCell ref="AE72:AE74"/>
    <mergeCell ref="AF72:AF74"/>
    <mergeCell ref="A72:A73"/>
    <mergeCell ref="AE75:AE77"/>
    <mergeCell ref="AF75:AF77"/>
    <mergeCell ref="AG75:AG77"/>
    <mergeCell ref="AH75:AH77"/>
    <mergeCell ref="B76:C77"/>
    <mergeCell ref="G76:H77"/>
    <mergeCell ref="P76:Q77"/>
    <mergeCell ref="U76:V77"/>
    <mergeCell ref="W76:X77"/>
    <mergeCell ref="AB76:AC77"/>
    <mergeCell ref="AH78:AH80"/>
    <mergeCell ref="B79:C80"/>
    <mergeCell ref="G79:H80"/>
    <mergeCell ref="I79:J80"/>
    <mergeCell ref="N79:O80"/>
    <mergeCell ref="W79:X80"/>
    <mergeCell ref="AB79:AC80"/>
    <mergeCell ref="A78:A79"/>
    <mergeCell ref="D78:F78"/>
    <mergeCell ref="K78:M78"/>
    <mergeCell ref="P78:V80"/>
    <mergeCell ref="Y78:AA78"/>
    <mergeCell ref="AD78:AD80"/>
    <mergeCell ref="A81:A82"/>
    <mergeCell ref="D81:F81"/>
    <mergeCell ref="K81:M81"/>
    <mergeCell ref="R81:T81"/>
    <mergeCell ref="W81:AC83"/>
    <mergeCell ref="AD81:AD83"/>
    <mergeCell ref="AE78:AE80"/>
    <mergeCell ref="AF78:AF80"/>
    <mergeCell ref="AG78:AG80"/>
    <mergeCell ref="AE81:AE83"/>
    <mergeCell ref="AF81:AF83"/>
    <mergeCell ref="AG81:AG83"/>
    <mergeCell ref="AH81:AH83"/>
    <mergeCell ref="B82:C83"/>
    <mergeCell ref="G82:H83"/>
    <mergeCell ref="I82:J83"/>
    <mergeCell ref="N82:O83"/>
    <mergeCell ref="P82:Q83"/>
    <mergeCell ref="U82:V83"/>
  </mergeCells>
  <phoneticPr fontId="3"/>
  <printOptions horizontalCentered="1"/>
  <pageMargins left="0.78740157480314965" right="0.78740157480314965" top="0.59055118110236227" bottom="0.39370078740157483" header="0" footer="0"/>
  <pageSetup paperSize="8" scale="45" orientation="portrait" r:id="rId1"/>
  <headerFooter alignWithMargins="0"/>
  <rowBreaks count="1" manualBreakCount="1">
    <brk id="51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ブロック</vt:lpstr>
      <vt:lpstr>ブロック!Print_Area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sogo01</dc:creator>
  <cp:lastModifiedBy>田中</cp:lastModifiedBy>
  <cp:lastPrinted>2022-01-10T09:15:33Z</cp:lastPrinted>
  <dcterms:created xsi:type="dcterms:W3CDTF">2022-01-10T09:09:56Z</dcterms:created>
  <dcterms:modified xsi:type="dcterms:W3CDTF">2022-01-10T09:32:47Z</dcterms:modified>
</cp:coreProperties>
</file>