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ushiki\Desktop\"/>
    </mc:Choice>
  </mc:AlternateContent>
  <xr:revisionPtr revIDLastSave="0" documentId="13_ncr:1_{FC30DB08-2827-434D-A239-1277FBBE1D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男14女8" sheetId="6" r:id="rId1"/>
    <sheet name="Ｒ3対戦表（案改）" sheetId="7" r:id="rId2"/>
    <sheet name="日程表" sheetId="1" r:id="rId3"/>
    <sheet name="ブロック" sheetId="8" r:id="rId4"/>
    <sheet name="決勝トーナメント" sheetId="3" r:id="rId5"/>
    <sheet name="Ｆトーナメント" sheetId="9" r:id="rId6"/>
  </sheets>
  <definedNames>
    <definedName name="_xlnm.Print_Area" localSheetId="5">Ｆトーナメント!$A$1:$AW$69</definedName>
    <definedName name="_xlnm.Print_Area" localSheetId="4">決勝トーナメント!$A$1:$AW$68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1" l="1"/>
  <c r="B90" i="1" s="1"/>
  <c r="B95" i="1" s="1"/>
  <c r="B57" i="1"/>
  <c r="B61" i="1" s="1"/>
  <c r="B65" i="1" s="1"/>
  <c r="B70" i="1" s="1"/>
  <c r="B75" i="1" s="1"/>
  <c r="B10" i="1"/>
  <c r="B14" i="1" s="1"/>
  <c r="B18" i="1" s="1"/>
  <c r="B22" i="1" s="1"/>
  <c r="B26" i="1" s="1"/>
  <c r="B30" i="1" s="1"/>
  <c r="B34" i="1" s="1"/>
  <c r="R82" i="8" l="1"/>
  <c r="Q82" i="8"/>
  <c r="P82" i="8"/>
  <c r="K82" i="8"/>
  <c r="J82" i="8"/>
  <c r="I82" i="8"/>
  <c r="D82" i="8"/>
  <c r="C82" i="8"/>
  <c r="B82" i="8"/>
  <c r="Y79" i="8"/>
  <c r="W79" i="8"/>
  <c r="K79" i="8"/>
  <c r="J79" i="8"/>
  <c r="I79" i="8"/>
  <c r="D79" i="8"/>
  <c r="C79" i="8"/>
  <c r="B79" i="8"/>
  <c r="Y76" i="8"/>
  <c r="W76" i="8"/>
  <c r="R76" i="8"/>
  <c r="P76" i="8"/>
  <c r="D76" i="8"/>
  <c r="C76" i="8"/>
  <c r="B76" i="8"/>
  <c r="Y73" i="8"/>
  <c r="W73" i="8"/>
  <c r="R73" i="8"/>
  <c r="P73" i="8"/>
  <c r="K73" i="8"/>
  <c r="I73" i="8"/>
  <c r="W72" i="8"/>
  <c r="P72" i="8"/>
  <c r="I72" i="8"/>
  <c r="B72" i="8"/>
  <c r="R66" i="8"/>
  <c r="Q66" i="8"/>
  <c r="P66" i="8"/>
  <c r="K66" i="8"/>
  <c r="J66" i="8"/>
  <c r="I66" i="8"/>
  <c r="D66" i="8"/>
  <c r="C66" i="8"/>
  <c r="B66" i="8"/>
  <c r="Y63" i="8"/>
  <c r="W63" i="8"/>
  <c r="K63" i="8"/>
  <c r="J63" i="8"/>
  <c r="I63" i="8"/>
  <c r="D63" i="8"/>
  <c r="C63" i="8"/>
  <c r="B63" i="8"/>
  <c r="Y60" i="8"/>
  <c r="W60" i="8"/>
  <c r="R60" i="8"/>
  <c r="P60" i="8"/>
  <c r="D60" i="8"/>
  <c r="C60" i="8"/>
  <c r="B60" i="8"/>
  <c r="Y57" i="8"/>
  <c r="W57" i="8"/>
  <c r="R57" i="8"/>
  <c r="P57" i="8"/>
  <c r="K57" i="8"/>
  <c r="I57" i="8"/>
  <c r="W56" i="8"/>
  <c r="P56" i="8"/>
  <c r="I56" i="8"/>
  <c r="B56" i="8"/>
  <c r="Y34" i="8"/>
  <c r="X34" i="8"/>
  <c r="W34" i="8"/>
  <c r="R34" i="8"/>
  <c r="Q34" i="8"/>
  <c r="P34" i="8"/>
  <c r="K34" i="8"/>
  <c r="J34" i="8"/>
  <c r="I34" i="8"/>
  <c r="D34" i="8"/>
  <c r="C34" i="8"/>
  <c r="B34" i="8"/>
  <c r="AF31" i="8"/>
  <c r="AD31" i="8"/>
  <c r="R31" i="8"/>
  <c r="Q31" i="8"/>
  <c r="P31" i="8"/>
  <c r="K31" i="8"/>
  <c r="J31" i="8"/>
  <c r="I31" i="8"/>
  <c r="D31" i="8"/>
  <c r="C31" i="8"/>
  <c r="B31" i="8"/>
  <c r="AF28" i="8"/>
  <c r="AD28" i="8"/>
  <c r="Y28" i="8"/>
  <c r="W28" i="8"/>
  <c r="K28" i="8"/>
  <c r="J28" i="8"/>
  <c r="I28" i="8"/>
  <c r="D28" i="8"/>
  <c r="C28" i="8"/>
  <c r="B28" i="8"/>
  <c r="AF25" i="8"/>
  <c r="AD25" i="8"/>
  <c r="Y25" i="8"/>
  <c r="W25" i="8"/>
  <c r="R25" i="8"/>
  <c r="P25" i="8"/>
  <c r="D25" i="8"/>
  <c r="C25" i="8"/>
  <c r="B25" i="8"/>
  <c r="AF22" i="8"/>
  <c r="AD22" i="8"/>
  <c r="Y22" i="8"/>
  <c r="W22" i="8"/>
  <c r="R22" i="8"/>
  <c r="P22" i="8"/>
  <c r="K22" i="8"/>
  <c r="I22" i="8"/>
  <c r="X17" i="8"/>
  <c r="Q17" i="8"/>
  <c r="J17" i="8"/>
  <c r="C17" i="8"/>
  <c r="J14" i="8"/>
  <c r="C11" i="8"/>
  <c r="V52" i="7"/>
  <c r="AD21" i="8"/>
  <c r="W21" i="8"/>
  <c r="P21" i="8"/>
  <c r="I21" i="8"/>
  <c r="B21" i="8"/>
  <c r="B38" i="8"/>
  <c r="I38" i="8"/>
  <c r="P38" i="8"/>
  <c r="W38" i="8"/>
  <c r="I39" i="8"/>
  <c r="K39" i="8"/>
  <c r="P39" i="8"/>
  <c r="R39" i="8"/>
  <c r="W39" i="8"/>
  <c r="Y39" i="8"/>
  <c r="B42" i="8"/>
  <c r="C42" i="8"/>
  <c r="D42" i="8"/>
  <c r="P42" i="8"/>
  <c r="R42" i="8"/>
  <c r="W42" i="8"/>
  <c r="Y42" i="8"/>
  <c r="B45" i="8"/>
  <c r="C45" i="8"/>
  <c r="D45" i="8"/>
  <c r="I45" i="8"/>
  <c r="J45" i="8"/>
  <c r="K45" i="8"/>
  <c r="W45" i="8"/>
  <c r="Y45" i="8"/>
  <c r="B48" i="8"/>
  <c r="C48" i="8"/>
  <c r="D48" i="8"/>
  <c r="I48" i="8"/>
  <c r="J48" i="8"/>
  <c r="K48" i="8"/>
  <c r="P48" i="8"/>
  <c r="Q48" i="8"/>
  <c r="R48" i="8"/>
  <c r="W17" i="8"/>
  <c r="AD14" i="8"/>
  <c r="AD11" i="8"/>
  <c r="AD8" i="8"/>
  <c r="AD5" i="8"/>
  <c r="Y17" i="8"/>
  <c r="AF14" i="8"/>
  <c r="P17" i="8"/>
  <c r="I17" i="8"/>
  <c r="B17" i="8"/>
  <c r="B14" i="8"/>
  <c r="AD4" i="8"/>
  <c r="W4" i="8"/>
  <c r="R17" i="8"/>
  <c r="K17" i="8"/>
  <c r="D17" i="8"/>
  <c r="AF11" i="8"/>
  <c r="AF8" i="8"/>
  <c r="AF5" i="8"/>
  <c r="W53" i="7"/>
  <c r="X53" i="7"/>
  <c r="V53" i="7"/>
  <c r="W52" i="7"/>
  <c r="X52" i="7"/>
  <c r="W51" i="7"/>
  <c r="X51" i="7"/>
  <c r="V51" i="7"/>
  <c r="J44" i="7"/>
  <c r="I44" i="7"/>
  <c r="H44" i="7"/>
  <c r="K43" i="7"/>
  <c r="K42" i="7"/>
  <c r="K41" i="7"/>
  <c r="B121" i="1"/>
  <c r="B126" i="1" s="1"/>
  <c r="B131" i="1" s="1"/>
  <c r="B136" i="1" s="1"/>
  <c r="R14" i="8"/>
  <c r="Q14" i="8"/>
  <c r="P14" i="8"/>
  <c r="K14" i="8"/>
  <c r="I14" i="8"/>
  <c r="D14" i="8"/>
  <c r="C14" i="8"/>
  <c r="Y11" i="8"/>
  <c r="W11" i="8"/>
  <c r="K11" i="8"/>
  <c r="J11" i="8"/>
  <c r="I11" i="8"/>
  <c r="D11" i="8"/>
  <c r="B11" i="8"/>
  <c r="Y8" i="8"/>
  <c r="W8" i="8"/>
  <c r="R8" i="8"/>
  <c r="P8" i="8"/>
  <c r="D8" i="8"/>
  <c r="C8" i="8"/>
  <c r="B8" i="8"/>
  <c r="Y5" i="8"/>
  <c r="W5" i="8"/>
  <c r="R5" i="8"/>
  <c r="P5" i="8"/>
  <c r="K5" i="8"/>
  <c r="I5" i="8"/>
  <c r="P4" i="8"/>
  <c r="I4" i="8"/>
  <c r="B4" i="8"/>
  <c r="V54" i="7" l="1"/>
  <c r="W54" i="7"/>
  <c r="Y53" i="7"/>
  <c r="X54" i="7"/>
  <c r="Y52" i="7"/>
  <c r="Y51" i="7"/>
  <c r="H45" i="7"/>
  <c r="K22" i="7"/>
  <c r="I23" i="7"/>
  <c r="J23" i="7"/>
  <c r="H23" i="7"/>
  <c r="V55" i="7" l="1"/>
  <c r="H24" i="7"/>
  <c r="K20" i="7"/>
  <c r="K21" i="7"/>
</calcChain>
</file>

<file path=xl/sharedStrings.xml><?xml version="1.0" encoding="utf-8"?>
<sst xmlns="http://schemas.openxmlformats.org/spreadsheetml/2006/main" count="582" uniqueCount="217">
  <si>
    <t>【試　合　日　程】</t>
  </si>
  <si>
    <t>№</t>
  </si>
  <si>
    <t>開 始
時 間</t>
  </si>
  <si>
    <t>試合
番号</t>
  </si>
  <si>
    <t>Ａコート</t>
    <phoneticPr fontId="4"/>
  </si>
  <si>
    <t>Ｂコート</t>
    <phoneticPr fontId="4"/>
  </si>
  <si>
    <t>Ｃコート</t>
    <phoneticPr fontId="4"/>
  </si>
  <si>
    <t>Ａ①</t>
    <phoneticPr fontId="2"/>
  </si>
  <si>
    <t>男子予選</t>
    <rPh sb="0" eb="2">
      <t>ダンシ</t>
    </rPh>
    <rPh sb="2" eb="4">
      <t>ヨセン</t>
    </rPh>
    <phoneticPr fontId="2"/>
  </si>
  <si>
    <t>Ｂ①</t>
    <phoneticPr fontId="2"/>
  </si>
  <si>
    <t>Ｃ①</t>
    <phoneticPr fontId="2"/>
  </si>
  <si>
    <t>Ａ②</t>
    <phoneticPr fontId="2"/>
  </si>
  <si>
    <t>Ｃ②</t>
    <phoneticPr fontId="2"/>
  </si>
  <si>
    <t>ｂ①</t>
    <phoneticPr fontId="2"/>
  </si>
  <si>
    <t>※試合会場は午前８時３０分開場。</t>
    <phoneticPr fontId="4"/>
  </si>
  <si>
    <t>Ａコート</t>
    <phoneticPr fontId="4"/>
  </si>
  <si>
    <t>Ｂコート</t>
    <phoneticPr fontId="4"/>
  </si>
  <si>
    <t>Ｃコート</t>
    <phoneticPr fontId="4"/>
  </si>
  <si>
    <t>※試合会場は午前８時３０分開場。</t>
    <phoneticPr fontId="4"/>
  </si>
  <si>
    <t>閉　　会　　式</t>
  </si>
  <si>
    <t>※試合会場は午前８時開場。</t>
  </si>
  <si>
    <t>【　男　子　の　部　グループリーグ】</t>
    <phoneticPr fontId="4"/>
  </si>
  <si>
    <t>期日：</t>
  </si>
  <si>
    <t>会場：</t>
  </si>
  <si>
    <t>玖珂総合公園人工芝グラウンド</t>
    <rPh sb="0" eb="2">
      <t>クガ</t>
    </rPh>
    <rPh sb="2" eb="4">
      <t>ソウゴウ</t>
    </rPh>
    <rPh sb="4" eb="6">
      <t>コウエン</t>
    </rPh>
    <rPh sb="6" eb="8">
      <t>ジンコウ</t>
    </rPh>
    <rPh sb="8" eb="9">
      <t>シバ</t>
    </rPh>
    <phoneticPr fontId="4"/>
  </si>
  <si>
    <t>Ａ</t>
  </si>
  <si>
    <t>勝点</t>
  </si>
  <si>
    <t>勝</t>
  </si>
  <si>
    <t>分</t>
  </si>
  <si>
    <t>負</t>
  </si>
  <si>
    <t>順位</t>
  </si>
  <si>
    <t>①</t>
  </si>
  <si>
    <t>④</t>
  </si>
  <si>
    <t>－</t>
  </si>
  <si>
    <t>③</t>
  </si>
  <si>
    <t>⑥</t>
    <phoneticPr fontId="4"/>
  </si>
  <si>
    <t>②</t>
  </si>
  <si>
    <t>⑤</t>
    <phoneticPr fontId="4"/>
  </si>
  <si>
    <t>【　女　子　の　部　グループリーグ】</t>
    <rPh sb="2" eb="3">
      <t>オンナ</t>
    </rPh>
    <phoneticPr fontId="4"/>
  </si>
  <si>
    <t>Ａ１</t>
    <phoneticPr fontId="4"/>
  </si>
  <si>
    <t>女子の部　決勝トーナメント</t>
    <rPh sb="0" eb="2">
      <t>ジョシ</t>
    </rPh>
    <rPh sb="3" eb="4">
      <t>ブ</t>
    </rPh>
    <rPh sb="5" eb="7">
      <t>ケッショウ</t>
    </rPh>
    <phoneticPr fontId="4"/>
  </si>
  <si>
    <t>令和４年２月１１～１３日</t>
    <rPh sb="0" eb="2">
      <t>レイワ</t>
    </rPh>
    <phoneticPr fontId="4"/>
  </si>
  <si>
    <t>第４４回全国スポーツ少年団ホッケー交流大会</t>
    <phoneticPr fontId="4"/>
  </si>
  <si>
    <t>ａ①</t>
    <phoneticPr fontId="2"/>
  </si>
  <si>
    <t>Ｂ②</t>
    <phoneticPr fontId="2"/>
  </si>
  <si>
    <t>a②</t>
    <phoneticPr fontId="2"/>
  </si>
  <si>
    <t>ｂ②</t>
    <phoneticPr fontId="2"/>
  </si>
  <si>
    <t>女子予選</t>
    <rPh sb="0" eb="4">
      <t>ジョシヨセン</t>
    </rPh>
    <phoneticPr fontId="2"/>
  </si>
  <si>
    <t>Ａ③</t>
    <phoneticPr fontId="2"/>
  </si>
  <si>
    <t>Ｂ③</t>
    <phoneticPr fontId="2"/>
  </si>
  <si>
    <t>Ｃ③</t>
    <phoneticPr fontId="2"/>
  </si>
  <si>
    <t>a③</t>
    <phoneticPr fontId="2"/>
  </si>
  <si>
    <t>b③</t>
    <phoneticPr fontId="2"/>
  </si>
  <si>
    <t>Ａ④</t>
    <phoneticPr fontId="2"/>
  </si>
  <si>
    <t>Ｂ④</t>
    <phoneticPr fontId="2"/>
  </si>
  <si>
    <t>Ｃ④</t>
    <phoneticPr fontId="2"/>
  </si>
  <si>
    <t>ａ④</t>
    <phoneticPr fontId="2"/>
  </si>
  <si>
    <t>ｂ④</t>
    <phoneticPr fontId="2"/>
  </si>
  <si>
    <t>Ａ⑤</t>
    <phoneticPr fontId="2"/>
  </si>
  <si>
    <t>Ｂ⑤</t>
    <phoneticPr fontId="2"/>
  </si>
  <si>
    <t>Ｃ⑤</t>
    <phoneticPr fontId="2"/>
  </si>
  <si>
    <t>a⑤</t>
    <phoneticPr fontId="2"/>
  </si>
  <si>
    <t>b⑤</t>
    <phoneticPr fontId="2"/>
  </si>
  <si>
    <t>あ</t>
    <phoneticPr fontId="2"/>
  </si>
  <si>
    <t>Ａ⑥</t>
    <phoneticPr fontId="2"/>
  </si>
  <si>
    <t>Ｂ⑥</t>
    <phoneticPr fontId="2"/>
  </si>
  <si>
    <t>Ｃ⑥</t>
    <phoneticPr fontId="2"/>
  </si>
  <si>
    <t>a⑥</t>
    <phoneticPr fontId="2"/>
  </si>
  <si>
    <t>b⑥</t>
    <phoneticPr fontId="2"/>
  </si>
  <si>
    <t>B１</t>
    <phoneticPr fontId="4"/>
  </si>
  <si>
    <t>A２</t>
    <phoneticPr fontId="2"/>
  </si>
  <si>
    <t>B２</t>
    <phoneticPr fontId="2"/>
  </si>
  <si>
    <t>a１</t>
    <phoneticPr fontId="4"/>
  </si>
  <si>
    <t>b２</t>
    <phoneticPr fontId="2"/>
  </si>
  <si>
    <t>a２</t>
    <phoneticPr fontId="2"/>
  </si>
  <si>
    <t>b１</t>
    <phoneticPr fontId="4"/>
  </si>
  <si>
    <t>ア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</si>
  <si>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</si>
  <si>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</si>
  <si>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</si>
  <si>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</si>
  <si>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</si>
  <si>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</si>
  <si>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</si>
  <si>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</si>
  <si>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</si>
  <si>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男子準々決勝</t>
    <rPh sb="0" eb="2">
      <t>ダンシ</t>
    </rPh>
    <rPh sb="2" eb="6">
      <t>ジュンジュンケッショウ</t>
    </rPh>
    <phoneticPr fontId="2"/>
  </si>
  <si>
    <t>女子準々決勝</t>
    <rPh sb="0" eb="2">
      <t>ジョシ</t>
    </rPh>
    <rPh sb="2" eb="6">
      <t>ジュンジュンケッショウ</t>
    </rPh>
    <phoneticPr fontId="2"/>
  </si>
  <si>
    <t>男子準決勝</t>
    <rPh sb="0" eb="2">
      <t>ダンシ</t>
    </rPh>
    <rPh sb="2" eb="5">
      <t>ジュンケッショウ</t>
    </rPh>
    <phoneticPr fontId="2"/>
  </si>
  <si>
    <t>女子準決勝</t>
    <rPh sb="0" eb="2">
      <t>ジョシ</t>
    </rPh>
    <rPh sb="2" eb="5">
      <t>ジュンケッショウ</t>
    </rPh>
    <phoneticPr fontId="2"/>
  </si>
  <si>
    <t>男子決勝</t>
    <rPh sb="0" eb="2">
      <t>ダンシ</t>
    </rPh>
    <rPh sb="2" eb="4">
      <t>ケッショウ</t>
    </rPh>
    <phoneticPr fontId="2"/>
  </si>
  <si>
    <t>女子決勝</t>
    <rPh sb="0" eb="2">
      <t>ジョシ</t>
    </rPh>
    <rPh sb="2" eb="4">
      <t>ケッショウ</t>
    </rPh>
    <phoneticPr fontId="2"/>
  </si>
  <si>
    <t>男子交流戦</t>
    <rPh sb="0" eb="2">
      <t>ダンシ</t>
    </rPh>
    <rPh sb="2" eb="5">
      <t>コウリュウセン</t>
    </rPh>
    <phoneticPr fontId="2"/>
  </si>
  <si>
    <t>男子</t>
    <rPh sb="0" eb="2">
      <t>ダンシ</t>
    </rPh>
    <phoneticPr fontId="2"/>
  </si>
  <si>
    <t>予選リーグ</t>
    <rPh sb="0" eb="2">
      <t>ヨセン</t>
    </rPh>
    <phoneticPr fontId="2"/>
  </si>
  <si>
    <t>Ａ</t>
    <phoneticPr fontId="2"/>
  </si>
  <si>
    <t>Ｂ</t>
    <phoneticPr fontId="2"/>
  </si>
  <si>
    <t>Ｃ</t>
    <phoneticPr fontId="2"/>
  </si>
  <si>
    <t>Ｆ</t>
    <phoneticPr fontId="2"/>
  </si>
  <si>
    <t>女子</t>
    <rPh sb="0" eb="2">
      <t>ジョシ</t>
    </rPh>
    <phoneticPr fontId="2"/>
  </si>
  <si>
    <t>決勝トーナメントへ</t>
    <rPh sb="0" eb="2">
      <t>ケッショウ</t>
    </rPh>
    <phoneticPr fontId="2"/>
  </si>
  <si>
    <t>フレンドリー</t>
    <phoneticPr fontId="2"/>
  </si>
  <si>
    <t>９試合</t>
    <rPh sb="1" eb="3">
      <t>シアイ</t>
    </rPh>
    <phoneticPr fontId="2"/>
  </si>
  <si>
    <t>決勝トーナメント（交流含む）</t>
    <rPh sb="0" eb="2">
      <t>ケッショウ</t>
    </rPh>
    <rPh sb="9" eb="11">
      <t>コウリュウ</t>
    </rPh>
    <rPh sb="11" eb="12">
      <t>フク</t>
    </rPh>
    <phoneticPr fontId="2"/>
  </si>
  <si>
    <t>男子合計</t>
    <rPh sb="0" eb="2">
      <t>ダンシ</t>
    </rPh>
    <rPh sb="2" eb="4">
      <t>ゴウケイ</t>
    </rPh>
    <phoneticPr fontId="2"/>
  </si>
  <si>
    <t>女子合計</t>
    <rPh sb="0" eb="2">
      <t>ジョシ</t>
    </rPh>
    <rPh sb="2" eb="4">
      <t>ゴウケイ</t>
    </rPh>
    <phoneticPr fontId="2"/>
  </si>
  <si>
    <t>Ａ１</t>
    <phoneticPr fontId="2"/>
  </si>
  <si>
    <t>Ｃ２</t>
    <phoneticPr fontId="2"/>
  </si>
  <si>
    <t>Ｃ１</t>
    <phoneticPr fontId="2"/>
  </si>
  <si>
    <t>Ａ２</t>
    <phoneticPr fontId="2"/>
  </si>
  <si>
    <t>Ｂ２</t>
    <phoneticPr fontId="2"/>
  </si>
  <si>
    <t>予選</t>
    <rPh sb="0" eb="2">
      <t>ヨセン</t>
    </rPh>
    <phoneticPr fontId="2"/>
  </si>
  <si>
    <t>決Ｔ</t>
    <rPh sb="0" eb="1">
      <t>ケッ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</si>
  <si>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</si>
  <si>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</si>
  <si>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３日目</t>
    <rPh sb="1" eb="2">
      <t>ニチ</t>
    </rPh>
    <rPh sb="2" eb="3">
      <t>メ</t>
    </rPh>
    <phoneticPr fontId="2"/>
  </si>
  <si>
    <t>1日計</t>
    <rPh sb="1" eb="2">
      <t>ニチ</t>
    </rPh>
    <rPh sb="2" eb="3">
      <t>ケイ</t>
    </rPh>
    <phoneticPr fontId="2"/>
  </si>
  <si>
    <t>合計</t>
    <rPh sb="0" eb="2">
      <t>ゴウケイ</t>
    </rPh>
    <phoneticPr fontId="2"/>
  </si>
  <si>
    <t>Ｃ３</t>
    <phoneticPr fontId="2"/>
  </si>
  <si>
    <t>Ａ３</t>
    <phoneticPr fontId="2"/>
  </si>
  <si>
    <t>Ｂ３</t>
    <phoneticPr fontId="2"/>
  </si>
  <si>
    <t>Ａ４</t>
    <phoneticPr fontId="2"/>
  </si>
  <si>
    <t>３日間</t>
    <rPh sb="1" eb="2">
      <t>ニチ</t>
    </rPh>
    <rPh sb="2" eb="3">
      <t>カン</t>
    </rPh>
    <phoneticPr fontId="2"/>
  </si>
  <si>
    <t>●最終日　　２月１３日(日)</t>
    <rPh sb="12" eb="13">
      <t>ニチ</t>
    </rPh>
    <phoneticPr fontId="4"/>
  </si>
  <si>
    <t>●第２日目　２月１２日(土)</t>
    <rPh sb="12" eb="13">
      <t>ツチ</t>
    </rPh>
    <phoneticPr fontId="4"/>
  </si>
  <si>
    <t>●第１日目　２月１１日(金)</t>
    <rPh sb="12" eb="13">
      <t>キン</t>
    </rPh>
    <phoneticPr fontId="4"/>
  </si>
  <si>
    <t>１4チーム</t>
    <phoneticPr fontId="2"/>
  </si>
  <si>
    <t>８チーム</t>
    <phoneticPr fontId="2"/>
  </si>
  <si>
    <t>１２試合</t>
    <rPh sb="2" eb="4">
      <t>シアイ</t>
    </rPh>
    <phoneticPr fontId="2"/>
  </si>
  <si>
    <t>７試合</t>
    <rPh sb="1" eb="3">
      <t>シアイ</t>
    </rPh>
    <phoneticPr fontId="2"/>
  </si>
  <si>
    <t>３試合</t>
    <rPh sb="1" eb="3">
      <t>シアイ</t>
    </rPh>
    <phoneticPr fontId="2"/>
  </si>
  <si>
    <t>２２試合</t>
    <rPh sb="2" eb="4">
      <t>シアイ</t>
    </rPh>
    <phoneticPr fontId="2"/>
  </si>
  <si>
    <t>女子（８チーム）</t>
    <rPh sb="0" eb="2">
      <t>ジョシ</t>
    </rPh>
    <phoneticPr fontId="2"/>
  </si>
  <si>
    <t>Ｂ１</t>
    <phoneticPr fontId="2"/>
  </si>
  <si>
    <t>男女合計</t>
    <rPh sb="0" eb="2">
      <t>ダンジョ</t>
    </rPh>
    <rPh sb="2" eb="4">
      <t>ゴウケイ</t>
    </rPh>
    <phoneticPr fontId="2"/>
  </si>
  <si>
    <t>⑩</t>
    <phoneticPr fontId="2"/>
  </si>
  <si>
    <t>Ａ５</t>
    <phoneticPr fontId="2"/>
  </si>
  <si>
    <t>Ｂ５</t>
    <phoneticPr fontId="2"/>
  </si>
  <si>
    <t>Ｃ４</t>
    <phoneticPr fontId="2"/>
  </si>
  <si>
    <t>備考：</t>
    <phoneticPr fontId="2"/>
  </si>
  <si>
    <t>Aプール・Ｂプールの上位３チーム、Ｃプールの上位2チームが決勝トーナメント、その他のチームはフレンドリーリーグへ進出。</t>
    <rPh sb="22" eb="24">
      <t>ジョウイ</t>
    </rPh>
    <phoneticPr fontId="4"/>
  </si>
  <si>
    <t>男子決勝トーナメント（８チーム）</t>
    <rPh sb="0" eb="2">
      <t>ダンシ</t>
    </rPh>
    <rPh sb="2" eb="4">
      <t>ケッショウ</t>
    </rPh>
    <phoneticPr fontId="2"/>
  </si>
  <si>
    <t>女子決勝トーナメント（８チーム）</t>
    <rPh sb="0" eb="2">
      <t>ジョシ</t>
    </rPh>
    <rPh sb="2" eb="4">
      <t>ケッショウ</t>
    </rPh>
    <phoneticPr fontId="2"/>
  </si>
  <si>
    <t>女子フレンドリートーナメント</t>
    <rPh sb="0" eb="2">
      <t>ジョシ</t>
    </rPh>
    <phoneticPr fontId="2"/>
  </si>
  <si>
    <t>男子フレンドリートーナメント（６チーム）</t>
    <rPh sb="0" eb="2">
      <t>ダンシ</t>
    </rPh>
    <phoneticPr fontId="2"/>
  </si>
  <si>
    <t>Ｂ４位</t>
    <rPh sb="2" eb="3">
      <t>イ</t>
    </rPh>
    <phoneticPr fontId="2"/>
  </si>
  <si>
    <t>第44回全国スポーツ少年団ホッケー交流大会対戦表【案1】</t>
    <rPh sb="0" eb="1">
      <t>ダイ</t>
    </rPh>
    <rPh sb="3" eb="4">
      <t>カイ</t>
    </rPh>
    <rPh sb="4" eb="6">
      <t>ゼンコク</t>
    </rPh>
    <rPh sb="10" eb="13">
      <t>ショウネンダン</t>
    </rPh>
    <rPh sb="17" eb="19">
      <t>コウリュウ</t>
    </rPh>
    <rPh sb="19" eb="21">
      <t>タイカイ</t>
    </rPh>
    <rPh sb="21" eb="23">
      <t>タイセン</t>
    </rPh>
    <rPh sb="23" eb="24">
      <t>ヒョウ</t>
    </rPh>
    <rPh sb="25" eb="26">
      <t>アン</t>
    </rPh>
    <phoneticPr fontId="2"/>
  </si>
  <si>
    <t>その他の６チームがフレンドリートーナメントへ</t>
    <rPh sb="2" eb="3">
      <t>タ</t>
    </rPh>
    <phoneticPr fontId="2"/>
  </si>
  <si>
    <t>い</t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</si>
  <si>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</si>
  <si>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</si>
  <si>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</si>
  <si>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</si>
  <si>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イ</t>
    <phoneticPr fontId="2"/>
  </si>
  <si>
    <t>ウ</t>
    <phoneticPr fontId="2"/>
  </si>
  <si>
    <t>ａ</t>
    <phoneticPr fontId="2"/>
  </si>
  <si>
    <t>ｂ</t>
    <phoneticPr fontId="2"/>
  </si>
  <si>
    <t>a①</t>
    <phoneticPr fontId="2"/>
  </si>
  <si>
    <t>a④</t>
    <phoneticPr fontId="2"/>
  </si>
  <si>
    <t>b①</t>
    <phoneticPr fontId="2"/>
  </si>
  <si>
    <t>b④</t>
    <phoneticPr fontId="2"/>
  </si>
  <si>
    <t>b②</t>
    <phoneticPr fontId="2"/>
  </si>
  <si>
    <t>Ａ⑨</t>
    <phoneticPr fontId="2"/>
  </si>
  <si>
    <t>Ａ⑧</t>
    <phoneticPr fontId="2"/>
  </si>
  <si>
    <t>Ａ⑩</t>
    <phoneticPr fontId="2"/>
  </si>
  <si>
    <t>Ａ⑦</t>
    <phoneticPr fontId="2"/>
  </si>
  <si>
    <t>Ｂ⑨</t>
    <phoneticPr fontId="2"/>
  </si>
  <si>
    <t>Ｂ⑩</t>
    <phoneticPr fontId="2"/>
  </si>
  <si>
    <t>Ｂ⑧</t>
    <phoneticPr fontId="2"/>
  </si>
  <si>
    <t>Ｂ⑦</t>
    <phoneticPr fontId="2"/>
  </si>
  <si>
    <t>Ａ組Ｂ組上位３チームとＣ組上位２チーム計８が決勝トーナメント</t>
    <rPh sb="1" eb="2">
      <t>グミ</t>
    </rPh>
    <rPh sb="3" eb="4">
      <t>グミ</t>
    </rPh>
    <rPh sb="4" eb="6">
      <t>ジョウイ</t>
    </rPh>
    <rPh sb="12" eb="13">
      <t>グミ</t>
    </rPh>
    <rPh sb="13" eb="15">
      <t>ジョウイ</t>
    </rPh>
    <rPh sb="19" eb="20">
      <t>ケイ</t>
    </rPh>
    <rPh sb="22" eb="24">
      <t>ケッショウ</t>
    </rPh>
    <phoneticPr fontId="2"/>
  </si>
  <si>
    <t>予選リーグにて決勝トーナメントの組み合わせを決定</t>
    <rPh sb="0" eb="2">
      <t>ヨセン</t>
    </rPh>
    <rPh sb="7" eb="9">
      <t>ケッショウ</t>
    </rPh>
    <rPh sb="16" eb="17">
      <t>ク</t>
    </rPh>
    <rPh sb="18" eb="19">
      <t>ア</t>
    </rPh>
    <rPh sb="22" eb="24">
      <t>ケッテイ</t>
    </rPh>
    <phoneticPr fontId="2"/>
  </si>
  <si>
    <t>６試合</t>
    <rPh sb="1" eb="3">
      <t>シアイ</t>
    </rPh>
    <phoneticPr fontId="2"/>
  </si>
  <si>
    <t>ａ②</t>
    <phoneticPr fontId="2"/>
  </si>
  <si>
    <t>ａ③</t>
    <phoneticPr fontId="2"/>
  </si>
  <si>
    <t>ｂ③</t>
    <phoneticPr fontId="2"/>
  </si>
  <si>
    <t>ａ⑤</t>
    <phoneticPr fontId="2"/>
  </si>
  <si>
    <t>ｂ⑤</t>
    <phoneticPr fontId="2"/>
  </si>
  <si>
    <t>女子予選</t>
    <rPh sb="0" eb="2">
      <t>ジョシ</t>
    </rPh>
    <rPh sb="2" eb="4">
      <t>ヨセン</t>
    </rPh>
    <phoneticPr fontId="2"/>
  </si>
  <si>
    <t>ａ⑥</t>
    <phoneticPr fontId="2"/>
  </si>
  <si>
    <t>ｂ⑥</t>
    <phoneticPr fontId="2"/>
  </si>
  <si>
    <t>男子の部　フレンドリートーナメント</t>
    <rPh sb="0" eb="2">
      <t>ダンシ</t>
    </rPh>
    <rPh sb="3" eb="4">
      <t>ブ</t>
    </rPh>
    <phoneticPr fontId="4"/>
  </si>
  <si>
    <t>男子の部　決勝トーナメント</t>
    <rPh sb="0" eb="2">
      <t>ダンシ</t>
    </rPh>
    <rPh sb="3" eb="4">
      <t>ブ</t>
    </rPh>
    <rPh sb="5" eb="7">
      <t>ケッショウ</t>
    </rPh>
    <phoneticPr fontId="4"/>
  </si>
  <si>
    <t>男子フレンドリー決勝</t>
    <rPh sb="0" eb="2">
      <t>ダンシ</t>
    </rPh>
    <rPh sb="8" eb="10">
      <t>ケッショウ</t>
    </rPh>
    <phoneticPr fontId="2"/>
  </si>
  <si>
    <t>女子フレンドリー決勝</t>
    <rPh sb="0" eb="2">
      <t>ジョシ</t>
    </rPh>
    <rPh sb="8" eb="10">
      <t>ケッショウ</t>
    </rPh>
    <phoneticPr fontId="2"/>
  </si>
  <si>
    <t>男子フレンドリー準決勝</t>
    <rPh sb="0" eb="2">
      <t>ダンシ</t>
    </rPh>
    <rPh sb="8" eb="11">
      <t>ジュンケッショウ</t>
    </rPh>
    <phoneticPr fontId="2"/>
  </si>
  <si>
    <t>女子フレンドリー準決勝</t>
    <rPh sb="0" eb="2">
      <t>ジョシ</t>
    </rPh>
    <rPh sb="8" eb="11">
      <t>ジュンケッショウ</t>
    </rPh>
    <phoneticPr fontId="2"/>
  </si>
  <si>
    <t>２６試合</t>
    <rPh sb="2" eb="4">
      <t>シアイ</t>
    </rPh>
    <phoneticPr fontId="2"/>
  </si>
  <si>
    <t>４１試合</t>
    <rPh sb="2" eb="4">
      <t>シアイ</t>
    </rPh>
    <phoneticPr fontId="2"/>
  </si>
  <si>
    <t>男女合計６３試合</t>
    <rPh sb="0" eb="2">
      <t>ダンジョ</t>
    </rPh>
    <rPh sb="2" eb="4">
      <t>ゴウケイ</t>
    </rPh>
    <rPh sb="6" eb="8">
      <t>シアイ</t>
    </rPh>
    <phoneticPr fontId="2"/>
  </si>
  <si>
    <t>男子フレンドリー交流戦</t>
    <rPh sb="0" eb="2">
      <t>ダンシ</t>
    </rPh>
    <rPh sb="8" eb="11">
      <t>コウリュウセン</t>
    </rPh>
    <phoneticPr fontId="2"/>
  </si>
  <si>
    <t>男子フレンドリー</t>
    <rPh sb="0" eb="2">
      <t>ダンシ</t>
    </rPh>
    <phoneticPr fontId="2"/>
  </si>
  <si>
    <t>C1</t>
    <phoneticPr fontId="2"/>
  </si>
  <si>
    <t>Ｃ2</t>
    <phoneticPr fontId="4"/>
  </si>
  <si>
    <t>ａ2</t>
    <phoneticPr fontId="4"/>
  </si>
  <si>
    <t>ｂ3</t>
    <phoneticPr fontId="2"/>
  </si>
  <si>
    <t>ａ4</t>
    <phoneticPr fontId="2"/>
  </si>
  <si>
    <t>女子の部　フレンドリートーナメント</t>
    <rPh sb="0" eb="2">
      <t>ジョシ</t>
    </rPh>
    <rPh sb="3" eb="4">
      <t>ブ</t>
    </rPh>
    <phoneticPr fontId="4"/>
  </si>
  <si>
    <t>Ａ4</t>
    <phoneticPr fontId="2"/>
  </si>
  <si>
    <t>Ｃ3</t>
    <phoneticPr fontId="2"/>
  </si>
  <si>
    <t>Ｂ5</t>
    <phoneticPr fontId="2"/>
  </si>
  <si>
    <t>A5</t>
    <phoneticPr fontId="4"/>
  </si>
  <si>
    <t>C4</t>
    <phoneticPr fontId="2"/>
  </si>
  <si>
    <t>Ｂ4</t>
    <phoneticPr fontId="2"/>
  </si>
  <si>
    <t>①敗者</t>
    <rPh sb="1" eb="3">
      <t>ハイシャ</t>
    </rPh>
    <phoneticPr fontId="2"/>
  </si>
  <si>
    <t>②敗者</t>
    <rPh sb="1" eb="3">
      <t>ハイシャ</t>
    </rPh>
    <phoneticPr fontId="2"/>
  </si>
  <si>
    <t>③敗者</t>
    <rPh sb="1" eb="3">
      <t>ハイシャ</t>
    </rPh>
    <phoneticPr fontId="2"/>
  </si>
  <si>
    <t>④敗者</t>
    <rPh sb="1" eb="3">
      <t>ハイシャ</t>
    </rPh>
    <phoneticPr fontId="2"/>
  </si>
  <si>
    <t>a１</t>
    <phoneticPr fontId="2"/>
  </si>
  <si>
    <t>b４</t>
    <phoneticPr fontId="2"/>
  </si>
  <si>
    <t>a３</t>
    <phoneticPr fontId="2"/>
  </si>
  <si>
    <t>b３</t>
    <phoneticPr fontId="2"/>
  </si>
  <si>
    <t>a４</t>
    <phoneticPr fontId="2"/>
  </si>
  <si>
    <t>b１</t>
    <phoneticPr fontId="2"/>
  </si>
  <si>
    <t>ｂ4</t>
    <phoneticPr fontId="2"/>
  </si>
  <si>
    <t>ｂ2</t>
    <phoneticPr fontId="2"/>
  </si>
  <si>
    <t>ａ3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</si>
</sst>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ＭＳ 明朝"/>
      <family val="1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26"/>
      <color indexed="8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4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20" fontId="9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top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top" shrinkToFit="1"/>
    </xf>
    <xf numFmtId="0" fontId="12" fillId="0" borderId="22" xfId="0" applyFont="1" applyFill="1" applyBorder="1" applyAlignment="1">
      <alignment horizontal="center" vertical="top" shrinkToFit="1"/>
    </xf>
    <xf numFmtId="0" fontId="6" fillId="0" borderId="0" xfId="0" applyFont="1" applyFill="1" applyAlignment="1">
      <alignment horizontal="center" vertical="center" textRotation="255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6" fillId="0" borderId="0" xfId="1">
      <alignment vertical="center"/>
    </xf>
    <xf numFmtId="0" fontId="18" fillId="0" borderId="0" xfId="1" applyFont="1" applyAlignment="1">
      <alignment horizontal="left" vertical="center"/>
    </xf>
    <xf numFmtId="0" fontId="1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textRotation="255" shrinkToFit="1"/>
    </xf>
    <xf numFmtId="0" fontId="19" fillId="0" borderId="29" xfId="1" applyFont="1" applyBorder="1" applyAlignment="1">
      <alignment horizontal="center" vertical="center" textRotation="255" shrinkToFit="1"/>
    </xf>
    <xf numFmtId="0" fontId="19" fillId="0" borderId="30" xfId="1" applyFont="1" applyBorder="1" applyAlignment="1">
      <alignment horizontal="center" vertical="center" textRotation="255" shrinkToFit="1"/>
    </xf>
    <xf numFmtId="0" fontId="15" fillId="0" borderId="10" xfId="1" applyFont="1" applyBorder="1" applyAlignment="1">
      <alignment horizontal="right" vertical="top"/>
    </xf>
    <xf numFmtId="0" fontId="15" fillId="0" borderId="11" xfId="1" applyFont="1" applyBorder="1" applyAlignment="1">
      <alignment horizontal="left" vertical="top"/>
    </xf>
    <xf numFmtId="0" fontId="15" fillId="0" borderId="11" xfId="1" applyFont="1" applyBorder="1" applyAlignment="1">
      <alignment horizontal="center" vertical="top"/>
    </xf>
    <xf numFmtId="0" fontId="15" fillId="0" borderId="23" xfId="1" applyFont="1" applyBorder="1" applyAlignment="1">
      <alignment horizontal="center" vertical="top"/>
    </xf>
    <xf numFmtId="0" fontId="15" fillId="0" borderId="12" xfId="1" applyFont="1" applyBorder="1" applyAlignment="1">
      <alignment horizontal="center" vertical="top"/>
    </xf>
    <xf numFmtId="0" fontId="15" fillId="0" borderId="18" xfId="1" applyFont="1" applyBorder="1" applyAlignment="1">
      <alignment horizontal="right" vertical="center" shrinkToFit="1"/>
    </xf>
    <xf numFmtId="0" fontId="15" fillId="0" borderId="49" xfId="1" applyFont="1" applyBorder="1" applyAlignment="1">
      <alignment horizontal="right" vertical="center" shrinkToFit="1"/>
    </xf>
    <xf numFmtId="0" fontId="8" fillId="0" borderId="0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15" fillId="0" borderId="16" xfId="1" applyFont="1" applyBorder="1" applyAlignment="1">
      <alignment horizontal="center" vertical="top"/>
    </xf>
    <xf numFmtId="0" fontId="15" fillId="0" borderId="15" xfId="1" applyFont="1" applyBorder="1" applyAlignment="1">
      <alignment horizontal="right" vertical="top"/>
    </xf>
    <xf numFmtId="0" fontId="18" fillId="0" borderId="0" xfId="1" applyFont="1" applyAlignment="1">
      <alignment horizontal="right" vertical="center"/>
    </xf>
    <xf numFmtId="0" fontId="16" fillId="0" borderId="0" xfId="1" applyBorder="1">
      <alignment vertical="center"/>
    </xf>
    <xf numFmtId="0" fontId="16" fillId="0" borderId="20" xfId="1" applyBorder="1">
      <alignment vertical="center"/>
    </xf>
    <xf numFmtId="0" fontId="16" fillId="0" borderId="10" xfId="1" applyBorder="1">
      <alignment vertical="center"/>
    </xf>
    <xf numFmtId="0" fontId="16" fillId="0" borderId="11" xfId="1" applyBorder="1">
      <alignment vertical="center"/>
    </xf>
    <xf numFmtId="0" fontId="16" fillId="0" borderId="23" xfId="1" applyBorder="1">
      <alignment vertical="center"/>
    </xf>
    <xf numFmtId="0" fontId="21" fillId="0" borderId="0" xfId="1" applyFont="1" applyFill="1" applyAlignment="1">
      <alignment vertical="center"/>
    </xf>
    <xf numFmtId="0" fontId="16" fillId="0" borderId="15" xfId="1" applyBorder="1">
      <alignment vertical="center"/>
    </xf>
    <xf numFmtId="0" fontId="16" fillId="0" borderId="16" xfId="1" applyBorder="1">
      <alignment vertical="center"/>
    </xf>
    <xf numFmtId="0" fontId="16" fillId="0" borderId="21" xfId="1" applyBorder="1">
      <alignment vertical="center"/>
    </xf>
    <xf numFmtId="0" fontId="16" fillId="0" borderId="44" xfId="1" applyBorder="1">
      <alignment vertical="center"/>
    </xf>
    <xf numFmtId="0" fontId="16" fillId="0" borderId="0" xfId="1" applyFill="1">
      <alignment vertical="center"/>
    </xf>
    <xf numFmtId="0" fontId="16" fillId="0" borderId="0" xfId="1" applyBorder="1" applyAlignment="1">
      <alignment vertical="center" shrinkToFit="1"/>
    </xf>
    <xf numFmtId="0" fontId="16" fillId="0" borderId="0" xfId="1" applyBorder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2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 wrapText="1"/>
    </xf>
    <xf numFmtId="0" fontId="16" fillId="0" borderId="0" xfId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5" fillId="0" borderId="15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6" fillId="0" borderId="0" xfId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16" fillId="0" borderId="0" xfId="1" applyBorder="1" applyAlignment="1">
      <alignment horizontal="center" vertical="center" shrinkToFit="1"/>
    </xf>
    <xf numFmtId="0" fontId="21" fillId="0" borderId="0" xfId="1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top" shrinkToFit="1"/>
    </xf>
    <xf numFmtId="0" fontId="12" fillId="2" borderId="22" xfId="0" applyFont="1" applyFill="1" applyBorder="1" applyAlignment="1">
      <alignment horizontal="center" vertical="top" shrinkToFit="1"/>
    </xf>
    <xf numFmtId="0" fontId="16" fillId="0" borderId="15" xfId="1" applyBorder="1" applyAlignment="1">
      <alignment vertical="center"/>
    </xf>
    <xf numFmtId="0" fontId="16" fillId="0" borderId="16" xfId="1" applyBorder="1" applyAlignment="1">
      <alignment vertical="center"/>
    </xf>
    <xf numFmtId="0" fontId="21" fillId="0" borderId="15" xfId="1" applyFont="1" applyFill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0" xfId="0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60" xfId="0" applyFill="1" applyBorder="1">
      <alignment vertical="center"/>
    </xf>
    <xf numFmtId="0" fontId="0" fillId="0" borderId="59" xfId="0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4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3" xfId="0" applyBorder="1">
      <alignment vertical="center"/>
    </xf>
    <xf numFmtId="0" fontId="0" fillId="0" borderId="61" xfId="0" applyBorder="1">
      <alignment vertical="center"/>
    </xf>
    <xf numFmtId="0" fontId="0" fillId="4" borderId="59" xfId="0" applyFill="1" applyBorder="1">
      <alignment vertical="center"/>
    </xf>
    <xf numFmtId="0" fontId="0" fillId="0" borderId="15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1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5" borderId="0" xfId="0" applyFill="1">
      <alignment vertical="center"/>
    </xf>
    <xf numFmtId="0" fontId="0" fillId="2" borderId="0" xfId="0" applyFill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62" xfId="0" applyBorder="1">
      <alignment vertical="center"/>
    </xf>
    <xf numFmtId="0" fontId="0" fillId="0" borderId="27" xfId="0" applyBorder="1">
      <alignment vertical="center"/>
    </xf>
    <xf numFmtId="0" fontId="0" fillId="0" borderId="17" xfId="0" applyBorder="1">
      <alignment vertical="center"/>
    </xf>
    <xf numFmtId="0" fontId="0" fillId="0" borderId="28" xfId="0" applyBorder="1">
      <alignment vertical="center"/>
    </xf>
    <xf numFmtId="0" fontId="0" fillId="0" borderId="1" xfId="0" applyBorder="1">
      <alignment vertical="center"/>
    </xf>
    <xf numFmtId="0" fontId="0" fillId="0" borderId="63" xfId="0" applyBorder="1">
      <alignment vertical="center"/>
    </xf>
    <xf numFmtId="0" fontId="0" fillId="6" borderId="59" xfId="0" applyFill="1" applyBorder="1">
      <alignment vertical="center"/>
    </xf>
    <xf numFmtId="0" fontId="0" fillId="6" borderId="6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7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8" fillId="0" borderId="0" xfId="1" applyFont="1" applyAlignment="1">
      <alignment vertical="center" shrinkToFit="1"/>
    </xf>
    <xf numFmtId="0" fontId="25" fillId="0" borderId="0" xfId="0" applyFont="1">
      <alignment vertical="center"/>
    </xf>
    <xf numFmtId="0" fontId="0" fillId="0" borderId="0" xfId="0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16" fillId="0" borderId="0" xfId="1" applyAlignment="1">
      <alignment horizontal="center"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8" fillId="0" borderId="0" xfId="1" applyFont="1">
      <alignment vertical="center"/>
    </xf>
    <xf numFmtId="0" fontId="16" fillId="0" borderId="0" xfId="1" applyAlignment="1">
      <alignment horizontal="left" vertical="center"/>
    </xf>
    <xf numFmtId="0" fontId="17" fillId="0" borderId="1" xfId="1" applyFont="1" applyBorder="1">
      <alignment vertical="center"/>
    </xf>
    <xf numFmtId="0" fontId="15" fillId="0" borderId="0" xfId="1" applyFont="1" applyAlignment="1">
      <alignment horizontal="right" vertical="center" shrinkToFit="1"/>
    </xf>
    <xf numFmtId="0" fontId="15" fillId="0" borderId="0" xfId="1" applyFont="1" applyAlignment="1">
      <alignment horizontal="center" vertical="top"/>
    </xf>
    <xf numFmtId="0" fontId="8" fillId="0" borderId="0" xfId="1" applyFont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left" vertical="top"/>
    </xf>
    <xf numFmtId="0" fontId="15" fillId="0" borderId="0" xfId="1" applyFont="1" applyAlignment="1">
      <alignment vertical="top"/>
    </xf>
    <xf numFmtId="0" fontId="8" fillId="0" borderId="0" xfId="1" applyFont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0" fillId="0" borderId="6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right" vertical="center" shrinkToFit="1"/>
    </xf>
    <xf numFmtId="0" fontId="15" fillId="0" borderId="15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1" applyFont="1" applyBorder="1" applyAlignment="1">
      <alignment horizontal="center" vertical="top"/>
    </xf>
    <xf numFmtId="0" fontId="15" fillId="0" borderId="13" xfId="1" applyFont="1" applyBorder="1" applyAlignment="1">
      <alignment horizontal="right" vertical="center" shrinkToFit="1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26" fillId="0" borderId="0" xfId="0" applyFont="1">
      <alignment vertical="center"/>
    </xf>
    <xf numFmtId="0" fontId="0" fillId="0" borderId="6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5" fillId="0" borderId="0" xfId="1" applyFont="1" applyAlignment="1">
      <alignment horizontal="center" vertical="center"/>
    </xf>
    <xf numFmtId="0" fontId="18" fillId="0" borderId="0" xfId="1" applyFont="1" applyAlignment="1">
      <alignment vertical="center" shrinkToFit="1"/>
    </xf>
    <xf numFmtId="0" fontId="18" fillId="0" borderId="1" xfId="1" applyFont="1" applyBorder="1" applyAlignment="1">
      <alignment vertical="center" shrinkToFit="1"/>
    </xf>
    <xf numFmtId="0" fontId="15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16" fillId="0" borderId="0" xfId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23" fillId="0" borderId="6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25" fillId="0" borderId="0" xfId="0" applyFont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6" fillId="0" borderId="0" xfId="1" applyFill="1" applyBorder="1">
      <alignment vertical="center"/>
    </xf>
    <xf numFmtId="0" fontId="22" fillId="0" borderId="0" xfId="1" applyFont="1" applyFill="1" applyBorder="1" applyAlignment="1">
      <alignment vertical="center"/>
    </xf>
    <xf numFmtId="0" fontId="16" fillId="0" borderId="0" xfId="1" applyFill="1" applyBorder="1" applyAlignment="1">
      <alignment horizontal="center" vertical="center" shrinkToFit="1"/>
    </xf>
    <xf numFmtId="0" fontId="16" fillId="0" borderId="0" xfId="1" applyFill="1" applyBorder="1" applyAlignment="1">
      <alignment vertical="center" shrinkToFit="1"/>
    </xf>
    <xf numFmtId="0" fontId="16" fillId="0" borderId="0" xfId="1" applyFill="1" applyBorder="1" applyAlignment="1">
      <alignment horizontal="center" vertical="center"/>
    </xf>
    <xf numFmtId="0" fontId="16" fillId="0" borderId="0" xfId="1" applyFill="1" applyBorder="1" applyAlignment="1">
      <alignment vertical="center"/>
    </xf>
    <xf numFmtId="0" fontId="22" fillId="0" borderId="16" xfId="1" applyFont="1" applyFill="1" applyBorder="1" applyAlignment="1">
      <alignment vertical="center"/>
    </xf>
    <xf numFmtId="0" fontId="16" fillId="0" borderId="16" xfId="1" applyFill="1" applyBorder="1">
      <alignment vertical="center"/>
    </xf>
    <xf numFmtId="0" fontId="16" fillId="0" borderId="15" xfId="1" applyBorder="1" applyAlignment="1">
      <alignment horizontal="center" vertical="center"/>
    </xf>
    <xf numFmtId="0" fontId="16" fillId="0" borderId="27" xfId="1" applyBorder="1">
      <alignment vertical="center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top" shrinkToFit="1"/>
    </xf>
    <xf numFmtId="0" fontId="12" fillId="0" borderId="22" xfId="0" applyFont="1" applyBorder="1" applyAlignment="1">
      <alignment horizontal="center" vertical="top" shrinkToFit="1"/>
    </xf>
    <xf numFmtId="0" fontId="10" fillId="2" borderId="0" xfId="0" applyFont="1" applyFill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8" fillId="0" borderId="0" xfId="1" applyFont="1" applyAlignment="1">
      <alignment horizontal="left" vertical="center"/>
    </xf>
    <xf numFmtId="0" fontId="16" fillId="0" borderId="0" xfId="1" applyBorder="1" applyAlignment="1">
      <alignment horizontal="center" vertical="center"/>
    </xf>
    <xf numFmtId="0" fontId="27" fillId="0" borderId="0" xfId="0" applyFont="1">
      <alignment vertical="center"/>
    </xf>
    <xf numFmtId="0" fontId="16" fillId="0" borderId="15" xfId="1" applyBorder="1" applyAlignment="1">
      <alignment vertical="center" shrinkToFit="1"/>
    </xf>
    <xf numFmtId="0" fontId="16" fillId="0" borderId="16" xfId="1" applyBorder="1" applyAlignment="1">
      <alignment vertical="center" shrinkToFit="1"/>
    </xf>
    <xf numFmtId="0" fontId="21" fillId="0" borderId="23" xfId="1" applyFont="1" applyFill="1" applyBorder="1" applyAlignment="1">
      <alignment vertical="center"/>
    </xf>
    <xf numFmtId="0" fontId="21" fillId="0" borderId="16" xfId="1" applyFont="1" applyFill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1" fillId="0" borderId="0" xfId="1" applyFont="1" applyFill="1" applyAlignment="1">
      <alignment horizontal="center" vertical="center"/>
    </xf>
    <xf numFmtId="0" fontId="16" fillId="0" borderId="0" xfId="1" applyBorder="1" applyAlignment="1">
      <alignment horizontal="center" vertical="center"/>
    </xf>
    <xf numFmtId="0" fontId="16" fillId="0" borderId="15" xfId="1" applyBorder="1" applyAlignment="1">
      <alignment horizontal="center" vertical="center"/>
    </xf>
    <xf numFmtId="0" fontId="15" fillId="0" borderId="0" xfId="1" applyFont="1" applyBorder="1" applyAlignment="1">
      <alignment horizontal="right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2" fillId="0" borderId="69" xfId="0" applyFont="1" applyFill="1" applyBorder="1" applyAlignment="1">
      <alignment horizontal="center" vertical="top" shrinkToFit="1"/>
    </xf>
    <xf numFmtId="0" fontId="12" fillId="0" borderId="70" xfId="0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center" vertical="center" shrinkToFit="1"/>
    </xf>
    <xf numFmtId="0" fontId="12" fillId="0" borderId="71" xfId="0" applyFont="1" applyFill="1" applyBorder="1" applyAlignment="1">
      <alignment horizontal="center" vertical="top" shrinkToFit="1"/>
    </xf>
    <xf numFmtId="0" fontId="12" fillId="0" borderId="69" xfId="0" applyFont="1" applyBorder="1" applyAlignment="1">
      <alignment horizontal="center" vertical="top" shrinkToFit="1"/>
    </xf>
    <xf numFmtId="0" fontId="12" fillId="0" borderId="70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top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top" shrinkToFit="1"/>
    </xf>
    <xf numFmtId="0" fontId="12" fillId="2" borderId="15" xfId="0" applyFont="1" applyFill="1" applyBorder="1" applyAlignment="1">
      <alignment horizontal="center" vertical="top" shrinkToFit="1"/>
    </xf>
    <xf numFmtId="0" fontId="12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top" shrinkToFit="1"/>
    </xf>
    <xf numFmtId="0" fontId="0" fillId="0" borderId="0" xfId="0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20" fontId="9" fillId="0" borderId="9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13" xfId="0" applyFont="1" applyFill="1" applyBorder="1" applyAlignment="1">
      <alignment horizontal="center" vertical="center" textRotation="255" wrapText="1"/>
    </xf>
    <xf numFmtId="0" fontId="1" fillId="2" borderId="18" xfId="0" applyFont="1" applyFill="1" applyBorder="1" applyAlignment="1">
      <alignment horizontal="center" vertical="center" textRotation="255" wrapText="1"/>
    </xf>
    <xf numFmtId="0" fontId="24" fillId="2" borderId="11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13" xfId="0" applyFont="1" applyFill="1" applyBorder="1" applyAlignment="1">
      <alignment horizontal="center" vertical="center" textRotation="255" wrapText="1"/>
    </xf>
    <xf numFmtId="0" fontId="10" fillId="0" borderId="11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textRotation="255" wrapText="1"/>
    </xf>
    <xf numFmtId="0" fontId="10" fillId="2" borderId="0" xfId="0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 shrinkToFit="1"/>
    </xf>
    <xf numFmtId="0" fontId="13" fillId="0" borderId="15" xfId="0" applyFont="1" applyFill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wrapText="1" shrinkToFit="1"/>
    </xf>
    <xf numFmtId="0" fontId="9" fillId="0" borderId="67" xfId="0" applyFont="1" applyFill="1" applyBorder="1" applyAlignment="1">
      <alignment horizontal="center" vertical="center"/>
    </xf>
    <xf numFmtId="20" fontId="9" fillId="0" borderId="68" xfId="0" applyNumberFormat="1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 textRotation="255" wrapText="1"/>
    </xf>
    <xf numFmtId="0" fontId="1" fillId="0" borderId="67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20" fontId="9" fillId="0" borderId="64" xfId="0" applyNumberFormat="1" applyFont="1" applyFill="1" applyBorder="1" applyAlignment="1">
      <alignment horizontal="center" vertical="center"/>
    </xf>
    <xf numFmtId="20" fontId="9" fillId="0" borderId="65" xfId="0" applyNumberFormat="1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top"/>
    </xf>
    <xf numFmtId="0" fontId="15" fillId="0" borderId="32" xfId="1" applyFont="1" applyBorder="1" applyAlignment="1">
      <alignment horizontal="center" vertical="top"/>
    </xf>
    <xf numFmtId="0" fontId="15" fillId="0" borderId="47" xfId="1" applyFont="1" applyBorder="1" applyAlignment="1">
      <alignment horizontal="center" vertical="top"/>
    </xf>
    <xf numFmtId="0" fontId="15" fillId="0" borderId="36" xfId="1" applyFont="1" applyBorder="1" applyAlignment="1">
      <alignment horizontal="center" vertical="top"/>
    </xf>
    <xf numFmtId="0" fontId="15" fillId="0" borderId="37" xfId="1" applyFont="1" applyBorder="1" applyAlignment="1">
      <alignment horizontal="center" vertical="top"/>
    </xf>
    <xf numFmtId="0" fontId="15" fillId="0" borderId="48" xfId="1" applyFont="1" applyBorder="1" applyAlignment="1">
      <alignment horizontal="center" vertical="top"/>
    </xf>
    <xf numFmtId="0" fontId="15" fillId="0" borderId="52" xfId="1" applyFont="1" applyBorder="1" applyAlignment="1">
      <alignment horizontal="center" vertical="top"/>
    </xf>
    <xf numFmtId="0" fontId="15" fillId="0" borderId="53" xfId="1" applyFont="1" applyBorder="1" applyAlignment="1">
      <alignment horizontal="center" vertical="top"/>
    </xf>
    <xf numFmtId="0" fontId="15" fillId="0" borderId="54" xfId="1" applyFont="1" applyBorder="1" applyAlignment="1">
      <alignment horizontal="center" vertical="top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top"/>
    </xf>
    <xf numFmtId="0" fontId="15" fillId="0" borderId="38" xfId="1" applyFont="1" applyBorder="1" applyAlignment="1">
      <alignment horizontal="center" vertical="top"/>
    </xf>
    <xf numFmtId="0" fontId="15" fillId="0" borderId="41" xfId="1" applyFont="1" applyBorder="1" applyAlignment="1">
      <alignment horizontal="center" vertical="top"/>
    </xf>
    <xf numFmtId="0" fontId="15" fillId="0" borderId="42" xfId="1" applyFont="1" applyBorder="1" applyAlignment="1">
      <alignment horizontal="center" vertical="top"/>
    </xf>
    <xf numFmtId="0" fontId="15" fillId="0" borderId="43" xfId="1" applyFont="1" applyBorder="1" applyAlignment="1">
      <alignment horizontal="center" vertical="top"/>
    </xf>
    <xf numFmtId="0" fontId="17" fillId="0" borderId="7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77" xfId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74" xfId="1" applyFont="1" applyBorder="1" applyAlignment="1">
      <alignment horizontal="center" vertical="center" shrinkToFit="1"/>
    </xf>
    <xf numFmtId="0" fontId="8" fillId="0" borderId="75" xfId="1" applyFont="1" applyBorder="1" applyAlignment="1">
      <alignment horizontal="center" vertical="center" shrinkToFit="1"/>
    </xf>
    <xf numFmtId="0" fontId="8" fillId="0" borderId="76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46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shrinkToFit="1"/>
    </xf>
    <xf numFmtId="0" fontId="8" fillId="0" borderId="51" xfId="1" applyFont="1" applyBorder="1" applyAlignment="1">
      <alignment horizontal="center" vertical="center" shrinkToFit="1"/>
    </xf>
    <xf numFmtId="0" fontId="8" fillId="0" borderId="50" xfId="1" applyFont="1" applyBorder="1" applyAlignment="1">
      <alignment horizontal="center" vertical="center" shrinkToFit="1"/>
    </xf>
    <xf numFmtId="0" fontId="18" fillId="0" borderId="0" xfId="1" applyFont="1" applyAlignment="1">
      <alignment horizontal="left" vertical="center" shrinkToFit="1"/>
    </xf>
    <xf numFmtId="0" fontId="18" fillId="0" borderId="1" xfId="1" applyFont="1" applyBorder="1" applyAlignment="1">
      <alignment horizontal="left" vertical="center" shrinkToFit="1"/>
    </xf>
    <xf numFmtId="0" fontId="18" fillId="0" borderId="0" xfId="1" applyFont="1" applyBorder="1" applyAlignment="1">
      <alignment horizontal="left" vertical="center" shrinkToFit="1"/>
    </xf>
    <xf numFmtId="0" fontId="20" fillId="0" borderId="56" xfId="1" applyFont="1" applyBorder="1" applyAlignment="1">
      <alignment horizontal="center" vertical="center" shrinkToFit="1"/>
    </xf>
    <xf numFmtId="0" fontId="8" fillId="0" borderId="78" xfId="1" applyFont="1" applyBorder="1" applyAlignment="1">
      <alignment horizontal="center" vertical="center" shrinkToFit="1"/>
    </xf>
    <xf numFmtId="0" fontId="19" fillId="0" borderId="72" xfId="1" applyFont="1" applyBorder="1" applyAlignment="1">
      <alignment horizontal="center" vertical="center" textRotation="255" shrinkToFit="1"/>
    </xf>
    <xf numFmtId="0" fontId="19" fillId="0" borderId="4" xfId="1" applyFont="1" applyBorder="1" applyAlignment="1">
      <alignment horizontal="center" vertical="center" textRotation="255" shrinkToFit="1"/>
    </xf>
    <xf numFmtId="0" fontId="19" fillId="0" borderId="7" xfId="1" applyFont="1" applyBorder="1" applyAlignment="1">
      <alignment horizontal="center" vertical="center" textRotation="255" shrinkToFit="1"/>
    </xf>
    <xf numFmtId="0" fontId="19" fillId="0" borderId="73" xfId="1" applyFont="1" applyBorder="1" applyAlignment="1">
      <alignment horizontal="center" vertical="center" textRotation="255" shrinkToFit="1"/>
    </xf>
    <xf numFmtId="0" fontId="17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0" fontId="8" fillId="0" borderId="39" xfId="1" applyFont="1" applyBorder="1" applyAlignment="1">
      <alignment horizontal="center" vertical="center" shrinkToFit="1"/>
    </xf>
    <xf numFmtId="0" fontId="8" fillId="0" borderId="45" xfId="1" applyFont="1" applyBorder="1" applyAlignment="1">
      <alignment horizontal="center" vertical="center" shrinkToFit="1"/>
    </xf>
    <xf numFmtId="0" fontId="17" fillId="0" borderId="21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8" fillId="0" borderId="49" xfId="1" applyFont="1" applyBorder="1" applyAlignment="1">
      <alignment horizontal="center" vertical="center" shrinkToFit="1"/>
    </xf>
    <xf numFmtId="0" fontId="8" fillId="0" borderId="55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9" fillId="0" borderId="60" xfId="1" applyFont="1" applyBorder="1" applyAlignment="1">
      <alignment horizontal="center" vertical="center" shrinkToFit="1"/>
    </xf>
    <xf numFmtId="0" fontId="16" fillId="0" borderId="60" xfId="1" applyBorder="1" applyAlignment="1">
      <alignment horizontal="center" vertical="center"/>
    </xf>
    <xf numFmtId="0" fontId="19" fillId="0" borderId="60" xfId="1" applyFont="1" applyBorder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16" fillId="0" borderId="0" xfId="1" applyBorder="1" applyAlignment="1">
      <alignment horizontal="center" vertical="center"/>
    </xf>
    <xf numFmtId="0" fontId="16" fillId="0" borderId="60" xfId="1" applyFill="1" applyBorder="1" applyAlignment="1">
      <alignment horizontal="center" vertical="center"/>
    </xf>
    <xf numFmtId="0" fontId="19" fillId="0" borderId="59" xfId="1" applyFont="1" applyBorder="1" applyAlignment="1">
      <alignment horizontal="center" vertical="center" shrinkToFit="1"/>
    </xf>
    <xf numFmtId="0" fontId="19" fillId="0" borderId="57" xfId="1" applyFont="1" applyBorder="1" applyAlignment="1">
      <alignment horizontal="center" vertical="center" shrinkToFit="1"/>
    </xf>
    <xf numFmtId="0" fontId="19" fillId="0" borderId="58" xfId="1" applyFont="1" applyBorder="1" applyAlignment="1">
      <alignment horizontal="center" vertical="center" shrinkToFit="1"/>
    </xf>
    <xf numFmtId="0" fontId="16" fillId="0" borderId="10" xfId="1" applyBorder="1" applyAlignment="1">
      <alignment horizontal="center" vertical="center"/>
    </xf>
    <xf numFmtId="0" fontId="16" fillId="0" borderId="11" xfId="1" applyBorder="1" applyAlignment="1">
      <alignment horizontal="center" vertical="center"/>
    </xf>
    <xf numFmtId="0" fontId="16" fillId="0" borderId="23" xfId="1" applyBorder="1" applyAlignment="1">
      <alignment horizontal="center" vertical="center"/>
    </xf>
    <xf numFmtId="0" fontId="16" fillId="0" borderId="15" xfId="1" applyBorder="1" applyAlignment="1">
      <alignment horizontal="center" vertical="center"/>
    </xf>
    <xf numFmtId="0" fontId="16" fillId="0" borderId="16" xfId="1" applyBorder="1" applyAlignment="1">
      <alignment horizontal="center" vertical="center"/>
    </xf>
    <xf numFmtId="0" fontId="16" fillId="0" borderId="20" xfId="1" applyBorder="1" applyAlignment="1">
      <alignment horizontal="center" vertical="center"/>
    </xf>
    <xf numFmtId="0" fontId="16" fillId="0" borderId="21" xfId="1" applyBorder="1" applyAlignment="1">
      <alignment horizontal="center" vertical="center"/>
    </xf>
    <xf numFmtId="0" fontId="16" fillId="0" borderId="44" xfId="1" applyBorder="1" applyAlignment="1">
      <alignment horizontal="center" vertical="center"/>
    </xf>
    <xf numFmtId="0" fontId="22" fillId="3" borderId="2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83ED-CC94-4F43-B538-69F00D72AE4A}">
  <sheetPr>
    <tabColor rgb="FF002060"/>
  </sheetPr>
  <dimension ref="A1:J18"/>
  <sheetViews>
    <sheetView tabSelected="1" topLeftCell="A7" workbookViewId="0">
      <selection activeCell="H11" sqref="H11"/>
    </sheetView>
  </sheetViews>
  <sheetFormatPr defaultRowHeight="14.25" x14ac:dyDescent="0.15"/>
  <cols>
    <col min="1" max="1" width="6.125" customWidth="1"/>
    <col min="2" max="13" width="7.5" customWidth="1"/>
    <col min="254" max="254" width="6.125" customWidth="1"/>
    <col min="255" max="260" width="13.875" customWidth="1"/>
    <col min="510" max="510" width="6.125" customWidth="1"/>
    <col min="511" max="516" width="13.875" customWidth="1"/>
    <col min="766" max="766" width="6.125" customWidth="1"/>
    <col min="767" max="772" width="13.875" customWidth="1"/>
    <col min="1022" max="1022" width="6.125" customWidth="1"/>
    <col min="1023" max="1028" width="13.875" customWidth="1"/>
    <col min="1278" max="1278" width="6.125" customWidth="1"/>
    <col min="1279" max="1284" width="13.875" customWidth="1"/>
    <col min="1534" max="1534" width="6.125" customWidth="1"/>
    <col min="1535" max="1540" width="13.875" customWidth="1"/>
    <col min="1790" max="1790" width="6.125" customWidth="1"/>
    <col min="1791" max="1796" width="13.875" customWidth="1"/>
    <col min="2046" max="2046" width="6.125" customWidth="1"/>
    <col min="2047" max="2052" width="13.875" customWidth="1"/>
    <col min="2302" max="2302" width="6.125" customWidth="1"/>
    <col min="2303" max="2308" width="13.875" customWidth="1"/>
    <col min="2558" max="2558" width="6.125" customWidth="1"/>
    <col min="2559" max="2564" width="13.875" customWidth="1"/>
    <col min="2814" max="2814" width="6.125" customWidth="1"/>
    <col min="2815" max="2820" width="13.875" customWidth="1"/>
    <col min="3070" max="3070" width="6.125" customWidth="1"/>
    <col min="3071" max="3076" width="13.875" customWidth="1"/>
    <col min="3326" max="3326" width="6.125" customWidth="1"/>
    <col min="3327" max="3332" width="13.875" customWidth="1"/>
    <col min="3582" max="3582" width="6.125" customWidth="1"/>
    <col min="3583" max="3588" width="13.875" customWidth="1"/>
    <col min="3838" max="3838" width="6.125" customWidth="1"/>
    <col min="3839" max="3844" width="13.875" customWidth="1"/>
    <col min="4094" max="4094" width="6.125" customWidth="1"/>
    <col min="4095" max="4100" width="13.875" customWidth="1"/>
    <col min="4350" max="4350" width="6.125" customWidth="1"/>
    <col min="4351" max="4356" width="13.875" customWidth="1"/>
    <col min="4606" max="4606" width="6.125" customWidth="1"/>
    <col min="4607" max="4612" width="13.875" customWidth="1"/>
    <col min="4862" max="4862" width="6.125" customWidth="1"/>
    <col min="4863" max="4868" width="13.875" customWidth="1"/>
    <col min="5118" max="5118" width="6.125" customWidth="1"/>
    <col min="5119" max="5124" width="13.875" customWidth="1"/>
    <col min="5374" max="5374" width="6.125" customWidth="1"/>
    <col min="5375" max="5380" width="13.875" customWidth="1"/>
    <col min="5630" max="5630" width="6.125" customWidth="1"/>
    <col min="5631" max="5636" width="13.875" customWidth="1"/>
    <col min="5886" max="5886" width="6.125" customWidth="1"/>
    <col min="5887" max="5892" width="13.875" customWidth="1"/>
    <col min="6142" max="6142" width="6.125" customWidth="1"/>
    <col min="6143" max="6148" width="13.875" customWidth="1"/>
    <col min="6398" max="6398" width="6.125" customWidth="1"/>
    <col min="6399" max="6404" width="13.875" customWidth="1"/>
    <col min="6654" max="6654" width="6.125" customWidth="1"/>
    <col min="6655" max="6660" width="13.875" customWidth="1"/>
    <col min="6910" max="6910" width="6.125" customWidth="1"/>
    <col min="6911" max="6916" width="13.875" customWidth="1"/>
    <col min="7166" max="7166" width="6.125" customWidth="1"/>
    <col min="7167" max="7172" width="13.875" customWidth="1"/>
    <col min="7422" max="7422" width="6.125" customWidth="1"/>
    <col min="7423" max="7428" width="13.875" customWidth="1"/>
    <col min="7678" max="7678" width="6.125" customWidth="1"/>
    <col min="7679" max="7684" width="13.875" customWidth="1"/>
    <col min="7934" max="7934" width="6.125" customWidth="1"/>
    <col min="7935" max="7940" width="13.875" customWidth="1"/>
    <col min="8190" max="8190" width="6.125" customWidth="1"/>
    <col min="8191" max="8196" width="13.875" customWidth="1"/>
    <col min="8446" max="8446" width="6.125" customWidth="1"/>
    <col min="8447" max="8452" width="13.875" customWidth="1"/>
    <col min="8702" max="8702" width="6.125" customWidth="1"/>
    <col min="8703" max="8708" width="13.875" customWidth="1"/>
    <col min="8958" max="8958" width="6.125" customWidth="1"/>
    <col min="8959" max="8964" width="13.875" customWidth="1"/>
    <col min="9214" max="9214" width="6.125" customWidth="1"/>
    <col min="9215" max="9220" width="13.875" customWidth="1"/>
    <col min="9470" max="9470" width="6.125" customWidth="1"/>
    <col min="9471" max="9476" width="13.875" customWidth="1"/>
    <col min="9726" max="9726" width="6.125" customWidth="1"/>
    <col min="9727" max="9732" width="13.875" customWidth="1"/>
    <col min="9982" max="9982" width="6.125" customWidth="1"/>
    <col min="9983" max="9988" width="13.875" customWidth="1"/>
    <col min="10238" max="10238" width="6.125" customWidth="1"/>
    <col min="10239" max="10244" width="13.875" customWidth="1"/>
    <col min="10494" max="10494" width="6.125" customWidth="1"/>
    <col min="10495" max="10500" width="13.875" customWidth="1"/>
    <col min="10750" max="10750" width="6.125" customWidth="1"/>
    <col min="10751" max="10756" width="13.875" customWidth="1"/>
    <col min="11006" max="11006" width="6.125" customWidth="1"/>
    <col min="11007" max="11012" width="13.875" customWidth="1"/>
    <col min="11262" max="11262" width="6.125" customWidth="1"/>
    <col min="11263" max="11268" width="13.875" customWidth="1"/>
    <col min="11518" max="11518" width="6.125" customWidth="1"/>
    <col min="11519" max="11524" width="13.875" customWidth="1"/>
    <col min="11774" max="11774" width="6.125" customWidth="1"/>
    <col min="11775" max="11780" width="13.875" customWidth="1"/>
    <col min="12030" max="12030" width="6.125" customWidth="1"/>
    <col min="12031" max="12036" width="13.875" customWidth="1"/>
    <col min="12286" max="12286" width="6.125" customWidth="1"/>
    <col min="12287" max="12292" width="13.875" customWidth="1"/>
    <col min="12542" max="12542" width="6.125" customWidth="1"/>
    <col min="12543" max="12548" width="13.875" customWidth="1"/>
    <col min="12798" max="12798" width="6.125" customWidth="1"/>
    <col min="12799" max="12804" width="13.875" customWidth="1"/>
    <col min="13054" max="13054" width="6.125" customWidth="1"/>
    <col min="13055" max="13060" width="13.875" customWidth="1"/>
    <col min="13310" max="13310" width="6.125" customWidth="1"/>
    <col min="13311" max="13316" width="13.875" customWidth="1"/>
    <col min="13566" max="13566" width="6.125" customWidth="1"/>
    <col min="13567" max="13572" width="13.875" customWidth="1"/>
    <col min="13822" max="13822" width="6.125" customWidth="1"/>
    <col min="13823" max="13828" width="13.875" customWidth="1"/>
    <col min="14078" max="14078" width="6.125" customWidth="1"/>
    <col min="14079" max="14084" width="13.875" customWidth="1"/>
    <col min="14334" max="14334" width="6.125" customWidth="1"/>
    <col min="14335" max="14340" width="13.875" customWidth="1"/>
    <col min="14590" max="14590" width="6.125" customWidth="1"/>
    <col min="14591" max="14596" width="13.875" customWidth="1"/>
    <col min="14846" max="14846" width="6.125" customWidth="1"/>
    <col min="14847" max="14852" width="13.875" customWidth="1"/>
    <col min="15102" max="15102" width="6.125" customWidth="1"/>
    <col min="15103" max="15108" width="13.875" customWidth="1"/>
    <col min="15358" max="15358" width="6.125" customWidth="1"/>
    <col min="15359" max="15364" width="13.875" customWidth="1"/>
    <col min="15614" max="15614" width="6.125" customWidth="1"/>
    <col min="15615" max="15620" width="13.875" customWidth="1"/>
    <col min="15870" max="15870" width="6.125" customWidth="1"/>
    <col min="15871" max="15876" width="13.875" customWidth="1"/>
    <col min="16126" max="16126" width="6.125" customWidth="1"/>
    <col min="16127" max="16132" width="13.875" customWidth="1"/>
  </cols>
  <sheetData>
    <row r="1" spans="1:10" ht="30" customHeight="1" x14ac:dyDescent="0.15"/>
    <row r="2" spans="1:10" ht="30" customHeight="1" x14ac:dyDescent="0.15">
      <c r="B2" s="18" t="s">
        <v>93</v>
      </c>
      <c r="C2" t="s">
        <v>126</v>
      </c>
      <c r="F2" t="s">
        <v>94</v>
      </c>
      <c r="H2" t="s">
        <v>104</v>
      </c>
      <c r="J2" s="252" t="s">
        <v>189</v>
      </c>
    </row>
    <row r="3" spans="1:10" ht="30" customHeight="1" x14ac:dyDescent="0.15">
      <c r="A3" s="100"/>
      <c r="B3" s="101" t="s">
        <v>95</v>
      </c>
      <c r="C3" s="101" t="s">
        <v>96</v>
      </c>
      <c r="D3" s="101" t="s">
        <v>97</v>
      </c>
      <c r="E3" s="183"/>
      <c r="F3" t="s">
        <v>187</v>
      </c>
      <c r="H3" t="s">
        <v>188</v>
      </c>
    </row>
    <row r="4" spans="1:10" ht="30" customHeight="1" x14ac:dyDescent="0.15">
      <c r="A4" s="102">
        <v>1</v>
      </c>
      <c r="B4" s="103">
        <v>1</v>
      </c>
      <c r="C4" s="103">
        <v>2</v>
      </c>
      <c r="D4" s="103">
        <v>3</v>
      </c>
      <c r="E4" s="208"/>
      <c r="F4" t="s">
        <v>101</v>
      </c>
    </row>
    <row r="5" spans="1:10" ht="30" customHeight="1" x14ac:dyDescent="0.15">
      <c r="A5" s="102">
        <v>2</v>
      </c>
      <c r="B5" s="103">
        <v>4</v>
      </c>
      <c r="C5" s="103">
        <v>5</v>
      </c>
      <c r="D5" s="103">
        <v>6</v>
      </c>
      <c r="E5" s="208"/>
      <c r="F5" t="s">
        <v>172</v>
      </c>
    </row>
    <row r="6" spans="1:10" ht="30" customHeight="1" x14ac:dyDescent="0.15">
      <c r="A6" s="102">
        <v>3</v>
      </c>
      <c r="B6" s="103">
        <v>7</v>
      </c>
      <c r="C6" s="103">
        <v>8</v>
      </c>
      <c r="D6" s="162">
        <v>9</v>
      </c>
      <c r="E6" s="208"/>
      <c r="F6" t="s">
        <v>103</v>
      </c>
    </row>
    <row r="7" spans="1:10" ht="30" customHeight="1" x14ac:dyDescent="0.15">
      <c r="A7" s="102">
        <v>4</v>
      </c>
      <c r="B7" s="162">
        <v>10</v>
      </c>
      <c r="C7" s="162">
        <v>11</v>
      </c>
      <c r="D7" s="162">
        <v>12</v>
      </c>
      <c r="E7" s="208"/>
      <c r="F7" t="s">
        <v>102</v>
      </c>
    </row>
    <row r="8" spans="1:10" ht="30" customHeight="1" x14ac:dyDescent="0.15">
      <c r="A8" s="207">
        <v>5</v>
      </c>
      <c r="B8" s="162">
        <v>13</v>
      </c>
      <c r="C8" s="162">
        <v>14</v>
      </c>
      <c r="D8" s="162"/>
      <c r="E8" s="209"/>
    </row>
    <row r="9" spans="1:10" ht="30" customHeight="1" x14ac:dyDescent="0.15">
      <c r="C9" s="106"/>
      <c r="D9" t="s">
        <v>100</v>
      </c>
    </row>
    <row r="10" spans="1:10" ht="30" customHeight="1" x14ac:dyDescent="0.15"/>
    <row r="11" spans="1:10" ht="30" customHeight="1" x14ac:dyDescent="0.15"/>
    <row r="12" spans="1:10" ht="30" customHeight="1" x14ac:dyDescent="0.15">
      <c r="B12" s="18" t="s">
        <v>99</v>
      </c>
      <c r="C12" s="18" t="s">
        <v>127</v>
      </c>
      <c r="F12" t="s">
        <v>94</v>
      </c>
      <c r="I12" t="s">
        <v>105</v>
      </c>
    </row>
    <row r="13" spans="1:10" ht="30" customHeight="1" x14ac:dyDescent="0.15">
      <c r="A13" s="100"/>
      <c r="B13" s="161" t="s">
        <v>95</v>
      </c>
      <c r="C13" s="161" t="s">
        <v>96</v>
      </c>
      <c r="F13" t="s">
        <v>128</v>
      </c>
      <c r="I13" t="s">
        <v>131</v>
      </c>
    </row>
    <row r="14" spans="1:10" ht="30" customHeight="1" x14ac:dyDescent="0.15">
      <c r="A14" s="102">
        <v>1</v>
      </c>
      <c r="B14" s="103">
        <v>1</v>
      </c>
      <c r="C14" s="103">
        <v>2</v>
      </c>
      <c r="F14" t="s">
        <v>101</v>
      </c>
    </row>
    <row r="15" spans="1:10" ht="30" customHeight="1" x14ac:dyDescent="0.15">
      <c r="A15" s="102">
        <v>2</v>
      </c>
      <c r="B15" s="103">
        <v>3</v>
      </c>
      <c r="C15" s="103">
        <v>4</v>
      </c>
      <c r="F15" t="s">
        <v>130</v>
      </c>
    </row>
    <row r="16" spans="1:10" ht="30" customHeight="1" x14ac:dyDescent="0.15">
      <c r="A16" s="162">
        <v>3</v>
      </c>
      <c r="B16" s="103">
        <v>5</v>
      </c>
      <c r="C16" s="103">
        <v>6</v>
      </c>
      <c r="F16" t="s">
        <v>103</v>
      </c>
    </row>
    <row r="17" spans="1:6" ht="30" customHeight="1" x14ac:dyDescent="0.15">
      <c r="A17" s="162">
        <v>4</v>
      </c>
      <c r="B17" s="103">
        <v>7</v>
      </c>
      <c r="C17" s="103">
        <v>8</v>
      </c>
      <c r="F17" t="s">
        <v>129</v>
      </c>
    </row>
    <row r="18" spans="1:6" ht="30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480F-2349-465D-8700-5CDB970E5EF3}">
  <sheetPr>
    <tabColor rgb="FF002060"/>
    <pageSetUpPr fitToPage="1"/>
  </sheetPr>
  <dimension ref="A1:BD56"/>
  <sheetViews>
    <sheetView tabSelected="1" view="pageBreakPreview" topLeftCell="A10" zoomScale="70" zoomScaleNormal="100" zoomScaleSheetLayoutView="70" workbookViewId="0">
      <selection activeCell="H11" sqref="H11"/>
    </sheetView>
  </sheetViews>
  <sheetFormatPr defaultRowHeight="14.25" x14ac:dyDescent="0.15"/>
  <cols>
    <col min="1" max="1" width="5" customWidth="1"/>
    <col min="2" max="26" width="5.625" customWidth="1"/>
    <col min="27" max="28" width="3.625" customWidth="1"/>
    <col min="29" max="30" width="1.625" customWidth="1"/>
    <col min="31" max="32" width="3.625" customWidth="1"/>
    <col min="33" max="34" width="1.625" customWidth="1"/>
    <col min="35" max="36" width="3.625" customWidth="1"/>
    <col min="37" max="38" width="1.625" customWidth="1"/>
    <col min="39" max="40" width="3.625" customWidth="1"/>
    <col min="41" max="42" width="1.625" customWidth="1"/>
    <col min="43" max="44" width="3.625" customWidth="1"/>
    <col min="45" max="46" width="1.625" customWidth="1"/>
    <col min="47" max="48" width="3.625" customWidth="1"/>
    <col min="49" max="50" width="1.625" customWidth="1"/>
    <col min="51" max="52" width="3.625" customWidth="1"/>
    <col min="53" max="54" width="1.625" customWidth="1"/>
    <col min="55" max="56" width="3.625" customWidth="1"/>
    <col min="257" max="257" width="5" customWidth="1"/>
    <col min="258" max="282" width="5.625" customWidth="1"/>
    <col min="283" max="284" width="3.625" customWidth="1"/>
    <col min="285" max="286" width="1.625" customWidth="1"/>
    <col min="287" max="288" width="3.625" customWidth="1"/>
    <col min="289" max="290" width="1.625" customWidth="1"/>
    <col min="291" max="292" width="3.625" customWidth="1"/>
    <col min="293" max="294" width="1.625" customWidth="1"/>
    <col min="295" max="296" width="3.625" customWidth="1"/>
    <col min="297" max="298" width="1.625" customWidth="1"/>
    <col min="299" max="300" width="3.625" customWidth="1"/>
    <col min="301" max="302" width="1.625" customWidth="1"/>
    <col min="303" max="304" width="3.625" customWidth="1"/>
    <col min="305" max="306" width="1.625" customWidth="1"/>
    <col min="307" max="308" width="3.625" customWidth="1"/>
    <col min="309" max="310" width="1.625" customWidth="1"/>
    <col min="311" max="312" width="3.625" customWidth="1"/>
    <col min="513" max="513" width="5" customWidth="1"/>
    <col min="514" max="538" width="5.625" customWidth="1"/>
    <col min="539" max="540" width="3.625" customWidth="1"/>
    <col min="541" max="542" width="1.625" customWidth="1"/>
    <col min="543" max="544" width="3.625" customWidth="1"/>
    <col min="545" max="546" width="1.625" customWidth="1"/>
    <col min="547" max="548" width="3.625" customWidth="1"/>
    <col min="549" max="550" width="1.625" customWidth="1"/>
    <col min="551" max="552" width="3.625" customWidth="1"/>
    <col min="553" max="554" width="1.625" customWidth="1"/>
    <col min="555" max="556" width="3.625" customWidth="1"/>
    <col min="557" max="558" width="1.625" customWidth="1"/>
    <col min="559" max="560" width="3.625" customWidth="1"/>
    <col min="561" max="562" width="1.625" customWidth="1"/>
    <col min="563" max="564" width="3.625" customWidth="1"/>
    <col min="565" max="566" width="1.625" customWidth="1"/>
    <col min="567" max="568" width="3.625" customWidth="1"/>
    <col min="769" max="769" width="5" customWidth="1"/>
    <col min="770" max="794" width="5.625" customWidth="1"/>
    <col min="795" max="796" width="3.625" customWidth="1"/>
    <col min="797" max="798" width="1.625" customWidth="1"/>
    <col min="799" max="800" width="3.625" customWidth="1"/>
    <col min="801" max="802" width="1.625" customWidth="1"/>
    <col min="803" max="804" width="3.625" customWidth="1"/>
    <col min="805" max="806" width="1.625" customWidth="1"/>
    <col min="807" max="808" width="3.625" customWidth="1"/>
    <col min="809" max="810" width="1.625" customWidth="1"/>
    <col min="811" max="812" width="3.625" customWidth="1"/>
    <col min="813" max="814" width="1.625" customWidth="1"/>
    <col min="815" max="816" width="3.625" customWidth="1"/>
    <col min="817" max="818" width="1.625" customWidth="1"/>
    <col min="819" max="820" width="3.625" customWidth="1"/>
    <col min="821" max="822" width="1.625" customWidth="1"/>
    <col min="823" max="824" width="3.625" customWidth="1"/>
    <col min="1025" max="1025" width="5" customWidth="1"/>
    <col min="1026" max="1050" width="5.625" customWidth="1"/>
    <col min="1051" max="1052" width="3.625" customWidth="1"/>
    <col min="1053" max="1054" width="1.625" customWidth="1"/>
    <col min="1055" max="1056" width="3.625" customWidth="1"/>
    <col min="1057" max="1058" width="1.625" customWidth="1"/>
    <col min="1059" max="1060" width="3.625" customWidth="1"/>
    <col min="1061" max="1062" width="1.625" customWidth="1"/>
    <col min="1063" max="1064" width="3.625" customWidth="1"/>
    <col min="1065" max="1066" width="1.625" customWidth="1"/>
    <col min="1067" max="1068" width="3.625" customWidth="1"/>
    <col min="1069" max="1070" width="1.625" customWidth="1"/>
    <col min="1071" max="1072" width="3.625" customWidth="1"/>
    <col min="1073" max="1074" width="1.625" customWidth="1"/>
    <col min="1075" max="1076" width="3.625" customWidth="1"/>
    <col min="1077" max="1078" width="1.625" customWidth="1"/>
    <col min="1079" max="1080" width="3.625" customWidth="1"/>
    <col min="1281" max="1281" width="5" customWidth="1"/>
    <col min="1282" max="1306" width="5.625" customWidth="1"/>
    <col min="1307" max="1308" width="3.625" customWidth="1"/>
    <col min="1309" max="1310" width="1.625" customWidth="1"/>
    <col min="1311" max="1312" width="3.625" customWidth="1"/>
    <col min="1313" max="1314" width="1.625" customWidth="1"/>
    <col min="1315" max="1316" width="3.625" customWidth="1"/>
    <col min="1317" max="1318" width="1.625" customWidth="1"/>
    <col min="1319" max="1320" width="3.625" customWidth="1"/>
    <col min="1321" max="1322" width="1.625" customWidth="1"/>
    <col min="1323" max="1324" width="3.625" customWidth="1"/>
    <col min="1325" max="1326" width="1.625" customWidth="1"/>
    <col min="1327" max="1328" width="3.625" customWidth="1"/>
    <col min="1329" max="1330" width="1.625" customWidth="1"/>
    <col min="1331" max="1332" width="3.625" customWidth="1"/>
    <col min="1333" max="1334" width="1.625" customWidth="1"/>
    <col min="1335" max="1336" width="3.625" customWidth="1"/>
    <col min="1537" max="1537" width="5" customWidth="1"/>
    <col min="1538" max="1562" width="5.625" customWidth="1"/>
    <col min="1563" max="1564" width="3.625" customWidth="1"/>
    <col min="1565" max="1566" width="1.625" customWidth="1"/>
    <col min="1567" max="1568" width="3.625" customWidth="1"/>
    <col min="1569" max="1570" width="1.625" customWidth="1"/>
    <col min="1571" max="1572" width="3.625" customWidth="1"/>
    <col min="1573" max="1574" width="1.625" customWidth="1"/>
    <col min="1575" max="1576" width="3.625" customWidth="1"/>
    <col min="1577" max="1578" width="1.625" customWidth="1"/>
    <col min="1579" max="1580" width="3.625" customWidth="1"/>
    <col min="1581" max="1582" width="1.625" customWidth="1"/>
    <col min="1583" max="1584" width="3.625" customWidth="1"/>
    <col min="1585" max="1586" width="1.625" customWidth="1"/>
    <col min="1587" max="1588" width="3.625" customWidth="1"/>
    <col min="1589" max="1590" width="1.625" customWidth="1"/>
    <col min="1591" max="1592" width="3.625" customWidth="1"/>
    <col min="1793" max="1793" width="5" customWidth="1"/>
    <col min="1794" max="1818" width="5.625" customWidth="1"/>
    <col min="1819" max="1820" width="3.625" customWidth="1"/>
    <col min="1821" max="1822" width="1.625" customWidth="1"/>
    <col min="1823" max="1824" width="3.625" customWidth="1"/>
    <col min="1825" max="1826" width="1.625" customWidth="1"/>
    <col min="1827" max="1828" width="3.625" customWidth="1"/>
    <col min="1829" max="1830" width="1.625" customWidth="1"/>
    <col min="1831" max="1832" width="3.625" customWidth="1"/>
    <col min="1833" max="1834" width="1.625" customWidth="1"/>
    <col min="1835" max="1836" width="3.625" customWidth="1"/>
    <col min="1837" max="1838" width="1.625" customWidth="1"/>
    <col min="1839" max="1840" width="3.625" customWidth="1"/>
    <col min="1841" max="1842" width="1.625" customWidth="1"/>
    <col min="1843" max="1844" width="3.625" customWidth="1"/>
    <col min="1845" max="1846" width="1.625" customWidth="1"/>
    <col min="1847" max="1848" width="3.625" customWidth="1"/>
    <col min="2049" max="2049" width="5" customWidth="1"/>
    <col min="2050" max="2074" width="5.625" customWidth="1"/>
    <col min="2075" max="2076" width="3.625" customWidth="1"/>
    <col min="2077" max="2078" width="1.625" customWidth="1"/>
    <col min="2079" max="2080" width="3.625" customWidth="1"/>
    <col min="2081" max="2082" width="1.625" customWidth="1"/>
    <col min="2083" max="2084" width="3.625" customWidth="1"/>
    <col min="2085" max="2086" width="1.625" customWidth="1"/>
    <col min="2087" max="2088" width="3.625" customWidth="1"/>
    <col min="2089" max="2090" width="1.625" customWidth="1"/>
    <col min="2091" max="2092" width="3.625" customWidth="1"/>
    <col min="2093" max="2094" width="1.625" customWidth="1"/>
    <col min="2095" max="2096" width="3.625" customWidth="1"/>
    <col min="2097" max="2098" width="1.625" customWidth="1"/>
    <col min="2099" max="2100" width="3.625" customWidth="1"/>
    <col min="2101" max="2102" width="1.625" customWidth="1"/>
    <col min="2103" max="2104" width="3.625" customWidth="1"/>
    <col min="2305" max="2305" width="5" customWidth="1"/>
    <col min="2306" max="2330" width="5.625" customWidth="1"/>
    <col min="2331" max="2332" width="3.625" customWidth="1"/>
    <col min="2333" max="2334" width="1.625" customWidth="1"/>
    <col min="2335" max="2336" width="3.625" customWidth="1"/>
    <col min="2337" max="2338" width="1.625" customWidth="1"/>
    <col min="2339" max="2340" width="3.625" customWidth="1"/>
    <col min="2341" max="2342" width="1.625" customWidth="1"/>
    <col min="2343" max="2344" width="3.625" customWidth="1"/>
    <col min="2345" max="2346" width="1.625" customWidth="1"/>
    <col min="2347" max="2348" width="3.625" customWidth="1"/>
    <col min="2349" max="2350" width="1.625" customWidth="1"/>
    <col min="2351" max="2352" width="3.625" customWidth="1"/>
    <col min="2353" max="2354" width="1.625" customWidth="1"/>
    <col min="2355" max="2356" width="3.625" customWidth="1"/>
    <col min="2357" max="2358" width="1.625" customWidth="1"/>
    <col min="2359" max="2360" width="3.625" customWidth="1"/>
    <col min="2561" max="2561" width="5" customWidth="1"/>
    <col min="2562" max="2586" width="5.625" customWidth="1"/>
    <col min="2587" max="2588" width="3.625" customWidth="1"/>
    <col min="2589" max="2590" width="1.625" customWidth="1"/>
    <col min="2591" max="2592" width="3.625" customWidth="1"/>
    <col min="2593" max="2594" width="1.625" customWidth="1"/>
    <col min="2595" max="2596" width="3.625" customWidth="1"/>
    <col min="2597" max="2598" width="1.625" customWidth="1"/>
    <col min="2599" max="2600" width="3.625" customWidth="1"/>
    <col min="2601" max="2602" width="1.625" customWidth="1"/>
    <col min="2603" max="2604" width="3.625" customWidth="1"/>
    <col min="2605" max="2606" width="1.625" customWidth="1"/>
    <col min="2607" max="2608" width="3.625" customWidth="1"/>
    <col min="2609" max="2610" width="1.625" customWidth="1"/>
    <col min="2611" max="2612" width="3.625" customWidth="1"/>
    <col min="2613" max="2614" width="1.625" customWidth="1"/>
    <col min="2615" max="2616" width="3.625" customWidth="1"/>
    <col min="2817" max="2817" width="5" customWidth="1"/>
    <col min="2818" max="2842" width="5.625" customWidth="1"/>
    <col min="2843" max="2844" width="3.625" customWidth="1"/>
    <col min="2845" max="2846" width="1.625" customWidth="1"/>
    <col min="2847" max="2848" width="3.625" customWidth="1"/>
    <col min="2849" max="2850" width="1.625" customWidth="1"/>
    <col min="2851" max="2852" width="3.625" customWidth="1"/>
    <col min="2853" max="2854" width="1.625" customWidth="1"/>
    <col min="2855" max="2856" width="3.625" customWidth="1"/>
    <col min="2857" max="2858" width="1.625" customWidth="1"/>
    <col min="2859" max="2860" width="3.625" customWidth="1"/>
    <col min="2861" max="2862" width="1.625" customWidth="1"/>
    <col min="2863" max="2864" width="3.625" customWidth="1"/>
    <col min="2865" max="2866" width="1.625" customWidth="1"/>
    <col min="2867" max="2868" width="3.625" customWidth="1"/>
    <col min="2869" max="2870" width="1.625" customWidth="1"/>
    <col min="2871" max="2872" width="3.625" customWidth="1"/>
    <col min="3073" max="3073" width="5" customWidth="1"/>
    <col min="3074" max="3098" width="5.625" customWidth="1"/>
    <col min="3099" max="3100" width="3.625" customWidth="1"/>
    <col min="3101" max="3102" width="1.625" customWidth="1"/>
    <col min="3103" max="3104" width="3.625" customWidth="1"/>
    <col min="3105" max="3106" width="1.625" customWidth="1"/>
    <col min="3107" max="3108" width="3.625" customWidth="1"/>
    <col min="3109" max="3110" width="1.625" customWidth="1"/>
    <col min="3111" max="3112" width="3.625" customWidth="1"/>
    <col min="3113" max="3114" width="1.625" customWidth="1"/>
    <col min="3115" max="3116" width="3.625" customWidth="1"/>
    <col min="3117" max="3118" width="1.625" customWidth="1"/>
    <col min="3119" max="3120" width="3.625" customWidth="1"/>
    <col min="3121" max="3122" width="1.625" customWidth="1"/>
    <col min="3123" max="3124" width="3.625" customWidth="1"/>
    <col min="3125" max="3126" width="1.625" customWidth="1"/>
    <col min="3127" max="3128" width="3.625" customWidth="1"/>
    <col min="3329" max="3329" width="5" customWidth="1"/>
    <col min="3330" max="3354" width="5.625" customWidth="1"/>
    <col min="3355" max="3356" width="3.625" customWidth="1"/>
    <col min="3357" max="3358" width="1.625" customWidth="1"/>
    <col min="3359" max="3360" width="3.625" customWidth="1"/>
    <col min="3361" max="3362" width="1.625" customWidth="1"/>
    <col min="3363" max="3364" width="3.625" customWidth="1"/>
    <col min="3365" max="3366" width="1.625" customWidth="1"/>
    <col min="3367" max="3368" width="3.625" customWidth="1"/>
    <col min="3369" max="3370" width="1.625" customWidth="1"/>
    <col min="3371" max="3372" width="3.625" customWidth="1"/>
    <col min="3373" max="3374" width="1.625" customWidth="1"/>
    <col min="3375" max="3376" width="3.625" customWidth="1"/>
    <col min="3377" max="3378" width="1.625" customWidth="1"/>
    <col min="3379" max="3380" width="3.625" customWidth="1"/>
    <col min="3381" max="3382" width="1.625" customWidth="1"/>
    <col min="3383" max="3384" width="3.625" customWidth="1"/>
    <col min="3585" max="3585" width="5" customWidth="1"/>
    <col min="3586" max="3610" width="5.625" customWidth="1"/>
    <col min="3611" max="3612" width="3.625" customWidth="1"/>
    <col min="3613" max="3614" width="1.625" customWidth="1"/>
    <col min="3615" max="3616" width="3.625" customWidth="1"/>
    <col min="3617" max="3618" width="1.625" customWidth="1"/>
    <col min="3619" max="3620" width="3.625" customWidth="1"/>
    <col min="3621" max="3622" width="1.625" customWidth="1"/>
    <col min="3623" max="3624" width="3.625" customWidth="1"/>
    <col min="3625" max="3626" width="1.625" customWidth="1"/>
    <col min="3627" max="3628" width="3.625" customWidth="1"/>
    <col min="3629" max="3630" width="1.625" customWidth="1"/>
    <col min="3631" max="3632" width="3.625" customWidth="1"/>
    <col min="3633" max="3634" width="1.625" customWidth="1"/>
    <col min="3635" max="3636" width="3.625" customWidth="1"/>
    <col min="3637" max="3638" width="1.625" customWidth="1"/>
    <col min="3639" max="3640" width="3.625" customWidth="1"/>
    <col min="3841" max="3841" width="5" customWidth="1"/>
    <col min="3842" max="3866" width="5.625" customWidth="1"/>
    <col min="3867" max="3868" width="3.625" customWidth="1"/>
    <col min="3869" max="3870" width="1.625" customWidth="1"/>
    <col min="3871" max="3872" width="3.625" customWidth="1"/>
    <col min="3873" max="3874" width="1.625" customWidth="1"/>
    <col min="3875" max="3876" width="3.625" customWidth="1"/>
    <col min="3877" max="3878" width="1.625" customWidth="1"/>
    <col min="3879" max="3880" width="3.625" customWidth="1"/>
    <col min="3881" max="3882" width="1.625" customWidth="1"/>
    <col min="3883" max="3884" width="3.625" customWidth="1"/>
    <col min="3885" max="3886" width="1.625" customWidth="1"/>
    <col min="3887" max="3888" width="3.625" customWidth="1"/>
    <col min="3889" max="3890" width="1.625" customWidth="1"/>
    <col min="3891" max="3892" width="3.625" customWidth="1"/>
    <col min="3893" max="3894" width="1.625" customWidth="1"/>
    <col min="3895" max="3896" width="3.625" customWidth="1"/>
    <col min="4097" max="4097" width="5" customWidth="1"/>
    <col min="4098" max="4122" width="5.625" customWidth="1"/>
    <col min="4123" max="4124" width="3.625" customWidth="1"/>
    <col min="4125" max="4126" width="1.625" customWidth="1"/>
    <col min="4127" max="4128" width="3.625" customWidth="1"/>
    <col min="4129" max="4130" width="1.625" customWidth="1"/>
    <col min="4131" max="4132" width="3.625" customWidth="1"/>
    <col min="4133" max="4134" width="1.625" customWidth="1"/>
    <col min="4135" max="4136" width="3.625" customWidth="1"/>
    <col min="4137" max="4138" width="1.625" customWidth="1"/>
    <col min="4139" max="4140" width="3.625" customWidth="1"/>
    <col min="4141" max="4142" width="1.625" customWidth="1"/>
    <col min="4143" max="4144" width="3.625" customWidth="1"/>
    <col min="4145" max="4146" width="1.625" customWidth="1"/>
    <col min="4147" max="4148" width="3.625" customWidth="1"/>
    <col min="4149" max="4150" width="1.625" customWidth="1"/>
    <col min="4151" max="4152" width="3.625" customWidth="1"/>
    <col min="4353" max="4353" width="5" customWidth="1"/>
    <col min="4354" max="4378" width="5.625" customWidth="1"/>
    <col min="4379" max="4380" width="3.625" customWidth="1"/>
    <col min="4381" max="4382" width="1.625" customWidth="1"/>
    <col min="4383" max="4384" width="3.625" customWidth="1"/>
    <col min="4385" max="4386" width="1.625" customWidth="1"/>
    <col min="4387" max="4388" width="3.625" customWidth="1"/>
    <col min="4389" max="4390" width="1.625" customWidth="1"/>
    <col min="4391" max="4392" width="3.625" customWidth="1"/>
    <col min="4393" max="4394" width="1.625" customWidth="1"/>
    <col min="4395" max="4396" width="3.625" customWidth="1"/>
    <col min="4397" max="4398" width="1.625" customWidth="1"/>
    <col min="4399" max="4400" width="3.625" customWidth="1"/>
    <col min="4401" max="4402" width="1.625" customWidth="1"/>
    <col min="4403" max="4404" width="3.625" customWidth="1"/>
    <col min="4405" max="4406" width="1.625" customWidth="1"/>
    <col min="4407" max="4408" width="3.625" customWidth="1"/>
    <col min="4609" max="4609" width="5" customWidth="1"/>
    <col min="4610" max="4634" width="5.625" customWidth="1"/>
    <col min="4635" max="4636" width="3.625" customWidth="1"/>
    <col min="4637" max="4638" width="1.625" customWidth="1"/>
    <col min="4639" max="4640" width="3.625" customWidth="1"/>
    <col min="4641" max="4642" width="1.625" customWidth="1"/>
    <col min="4643" max="4644" width="3.625" customWidth="1"/>
    <col min="4645" max="4646" width="1.625" customWidth="1"/>
    <col min="4647" max="4648" width="3.625" customWidth="1"/>
    <col min="4649" max="4650" width="1.625" customWidth="1"/>
    <col min="4651" max="4652" width="3.625" customWidth="1"/>
    <col min="4653" max="4654" width="1.625" customWidth="1"/>
    <col min="4655" max="4656" width="3.625" customWidth="1"/>
    <col min="4657" max="4658" width="1.625" customWidth="1"/>
    <col min="4659" max="4660" width="3.625" customWidth="1"/>
    <col min="4661" max="4662" width="1.625" customWidth="1"/>
    <col min="4663" max="4664" width="3.625" customWidth="1"/>
    <col min="4865" max="4865" width="5" customWidth="1"/>
    <col min="4866" max="4890" width="5.625" customWidth="1"/>
    <col min="4891" max="4892" width="3.625" customWidth="1"/>
    <col min="4893" max="4894" width="1.625" customWidth="1"/>
    <col min="4895" max="4896" width="3.625" customWidth="1"/>
    <col min="4897" max="4898" width="1.625" customWidth="1"/>
    <col min="4899" max="4900" width="3.625" customWidth="1"/>
    <col min="4901" max="4902" width="1.625" customWidth="1"/>
    <col min="4903" max="4904" width="3.625" customWidth="1"/>
    <col min="4905" max="4906" width="1.625" customWidth="1"/>
    <col min="4907" max="4908" width="3.625" customWidth="1"/>
    <col min="4909" max="4910" width="1.625" customWidth="1"/>
    <col min="4911" max="4912" width="3.625" customWidth="1"/>
    <col min="4913" max="4914" width="1.625" customWidth="1"/>
    <col min="4915" max="4916" width="3.625" customWidth="1"/>
    <col min="4917" max="4918" width="1.625" customWidth="1"/>
    <col min="4919" max="4920" width="3.625" customWidth="1"/>
    <col min="5121" max="5121" width="5" customWidth="1"/>
    <col min="5122" max="5146" width="5.625" customWidth="1"/>
    <col min="5147" max="5148" width="3.625" customWidth="1"/>
    <col min="5149" max="5150" width="1.625" customWidth="1"/>
    <col min="5151" max="5152" width="3.625" customWidth="1"/>
    <col min="5153" max="5154" width="1.625" customWidth="1"/>
    <col min="5155" max="5156" width="3.625" customWidth="1"/>
    <col min="5157" max="5158" width="1.625" customWidth="1"/>
    <col min="5159" max="5160" width="3.625" customWidth="1"/>
    <col min="5161" max="5162" width="1.625" customWidth="1"/>
    <col min="5163" max="5164" width="3.625" customWidth="1"/>
    <col min="5165" max="5166" width="1.625" customWidth="1"/>
    <col min="5167" max="5168" width="3.625" customWidth="1"/>
    <col min="5169" max="5170" width="1.625" customWidth="1"/>
    <col min="5171" max="5172" width="3.625" customWidth="1"/>
    <col min="5173" max="5174" width="1.625" customWidth="1"/>
    <col min="5175" max="5176" width="3.625" customWidth="1"/>
    <col min="5377" max="5377" width="5" customWidth="1"/>
    <col min="5378" max="5402" width="5.625" customWidth="1"/>
    <col min="5403" max="5404" width="3.625" customWidth="1"/>
    <col min="5405" max="5406" width="1.625" customWidth="1"/>
    <col min="5407" max="5408" width="3.625" customWidth="1"/>
    <col min="5409" max="5410" width="1.625" customWidth="1"/>
    <col min="5411" max="5412" width="3.625" customWidth="1"/>
    <col min="5413" max="5414" width="1.625" customWidth="1"/>
    <col min="5415" max="5416" width="3.625" customWidth="1"/>
    <col min="5417" max="5418" width="1.625" customWidth="1"/>
    <col min="5419" max="5420" width="3.625" customWidth="1"/>
    <col min="5421" max="5422" width="1.625" customWidth="1"/>
    <col min="5423" max="5424" width="3.625" customWidth="1"/>
    <col min="5425" max="5426" width="1.625" customWidth="1"/>
    <col min="5427" max="5428" width="3.625" customWidth="1"/>
    <col min="5429" max="5430" width="1.625" customWidth="1"/>
    <col min="5431" max="5432" width="3.625" customWidth="1"/>
    <col min="5633" max="5633" width="5" customWidth="1"/>
    <col min="5634" max="5658" width="5.625" customWidth="1"/>
    <col min="5659" max="5660" width="3.625" customWidth="1"/>
    <col min="5661" max="5662" width="1.625" customWidth="1"/>
    <col min="5663" max="5664" width="3.625" customWidth="1"/>
    <col min="5665" max="5666" width="1.625" customWidth="1"/>
    <col min="5667" max="5668" width="3.625" customWidth="1"/>
    <col min="5669" max="5670" width="1.625" customWidth="1"/>
    <col min="5671" max="5672" width="3.625" customWidth="1"/>
    <col min="5673" max="5674" width="1.625" customWidth="1"/>
    <col min="5675" max="5676" width="3.625" customWidth="1"/>
    <col min="5677" max="5678" width="1.625" customWidth="1"/>
    <col min="5679" max="5680" width="3.625" customWidth="1"/>
    <col min="5681" max="5682" width="1.625" customWidth="1"/>
    <col min="5683" max="5684" width="3.625" customWidth="1"/>
    <col min="5685" max="5686" width="1.625" customWidth="1"/>
    <col min="5687" max="5688" width="3.625" customWidth="1"/>
    <col min="5889" max="5889" width="5" customWidth="1"/>
    <col min="5890" max="5914" width="5.625" customWidth="1"/>
    <col min="5915" max="5916" width="3.625" customWidth="1"/>
    <col min="5917" max="5918" width="1.625" customWidth="1"/>
    <col min="5919" max="5920" width="3.625" customWidth="1"/>
    <col min="5921" max="5922" width="1.625" customWidth="1"/>
    <col min="5923" max="5924" width="3.625" customWidth="1"/>
    <col min="5925" max="5926" width="1.625" customWidth="1"/>
    <col min="5927" max="5928" width="3.625" customWidth="1"/>
    <col min="5929" max="5930" width="1.625" customWidth="1"/>
    <col min="5931" max="5932" width="3.625" customWidth="1"/>
    <col min="5933" max="5934" width="1.625" customWidth="1"/>
    <col min="5935" max="5936" width="3.625" customWidth="1"/>
    <col min="5937" max="5938" width="1.625" customWidth="1"/>
    <col min="5939" max="5940" width="3.625" customWidth="1"/>
    <col min="5941" max="5942" width="1.625" customWidth="1"/>
    <col min="5943" max="5944" width="3.625" customWidth="1"/>
    <col min="6145" max="6145" width="5" customWidth="1"/>
    <col min="6146" max="6170" width="5.625" customWidth="1"/>
    <col min="6171" max="6172" width="3.625" customWidth="1"/>
    <col min="6173" max="6174" width="1.625" customWidth="1"/>
    <col min="6175" max="6176" width="3.625" customWidth="1"/>
    <col min="6177" max="6178" width="1.625" customWidth="1"/>
    <col min="6179" max="6180" width="3.625" customWidth="1"/>
    <col min="6181" max="6182" width="1.625" customWidth="1"/>
    <col min="6183" max="6184" width="3.625" customWidth="1"/>
    <col min="6185" max="6186" width="1.625" customWidth="1"/>
    <col min="6187" max="6188" width="3.625" customWidth="1"/>
    <col min="6189" max="6190" width="1.625" customWidth="1"/>
    <col min="6191" max="6192" width="3.625" customWidth="1"/>
    <col min="6193" max="6194" width="1.625" customWidth="1"/>
    <col min="6195" max="6196" width="3.625" customWidth="1"/>
    <col min="6197" max="6198" width="1.625" customWidth="1"/>
    <col min="6199" max="6200" width="3.625" customWidth="1"/>
    <col min="6401" max="6401" width="5" customWidth="1"/>
    <col min="6402" max="6426" width="5.625" customWidth="1"/>
    <col min="6427" max="6428" width="3.625" customWidth="1"/>
    <col min="6429" max="6430" width="1.625" customWidth="1"/>
    <col min="6431" max="6432" width="3.625" customWidth="1"/>
    <col min="6433" max="6434" width="1.625" customWidth="1"/>
    <col min="6435" max="6436" width="3.625" customWidth="1"/>
    <col min="6437" max="6438" width="1.625" customWidth="1"/>
    <col min="6439" max="6440" width="3.625" customWidth="1"/>
    <col min="6441" max="6442" width="1.625" customWidth="1"/>
    <col min="6443" max="6444" width="3.625" customWidth="1"/>
    <col min="6445" max="6446" width="1.625" customWidth="1"/>
    <col min="6447" max="6448" width="3.625" customWidth="1"/>
    <col min="6449" max="6450" width="1.625" customWidth="1"/>
    <col min="6451" max="6452" width="3.625" customWidth="1"/>
    <col min="6453" max="6454" width="1.625" customWidth="1"/>
    <col min="6455" max="6456" width="3.625" customWidth="1"/>
    <col min="6657" max="6657" width="5" customWidth="1"/>
    <col min="6658" max="6682" width="5.625" customWidth="1"/>
    <col min="6683" max="6684" width="3.625" customWidth="1"/>
    <col min="6685" max="6686" width="1.625" customWidth="1"/>
    <col min="6687" max="6688" width="3.625" customWidth="1"/>
    <col min="6689" max="6690" width="1.625" customWidth="1"/>
    <col min="6691" max="6692" width="3.625" customWidth="1"/>
    <col min="6693" max="6694" width="1.625" customWidth="1"/>
    <col min="6695" max="6696" width="3.625" customWidth="1"/>
    <col min="6697" max="6698" width="1.625" customWidth="1"/>
    <col min="6699" max="6700" width="3.625" customWidth="1"/>
    <col min="6701" max="6702" width="1.625" customWidth="1"/>
    <col min="6703" max="6704" width="3.625" customWidth="1"/>
    <col min="6705" max="6706" width="1.625" customWidth="1"/>
    <col min="6707" max="6708" width="3.625" customWidth="1"/>
    <col min="6709" max="6710" width="1.625" customWidth="1"/>
    <col min="6711" max="6712" width="3.625" customWidth="1"/>
    <col min="6913" max="6913" width="5" customWidth="1"/>
    <col min="6914" max="6938" width="5.625" customWidth="1"/>
    <col min="6939" max="6940" width="3.625" customWidth="1"/>
    <col min="6941" max="6942" width="1.625" customWidth="1"/>
    <col min="6943" max="6944" width="3.625" customWidth="1"/>
    <col min="6945" max="6946" width="1.625" customWidth="1"/>
    <col min="6947" max="6948" width="3.625" customWidth="1"/>
    <col min="6949" max="6950" width="1.625" customWidth="1"/>
    <col min="6951" max="6952" width="3.625" customWidth="1"/>
    <col min="6953" max="6954" width="1.625" customWidth="1"/>
    <col min="6955" max="6956" width="3.625" customWidth="1"/>
    <col min="6957" max="6958" width="1.625" customWidth="1"/>
    <col min="6959" max="6960" width="3.625" customWidth="1"/>
    <col min="6961" max="6962" width="1.625" customWidth="1"/>
    <col min="6963" max="6964" width="3.625" customWidth="1"/>
    <col min="6965" max="6966" width="1.625" customWidth="1"/>
    <col min="6967" max="6968" width="3.625" customWidth="1"/>
    <col min="7169" max="7169" width="5" customWidth="1"/>
    <col min="7170" max="7194" width="5.625" customWidth="1"/>
    <col min="7195" max="7196" width="3.625" customWidth="1"/>
    <col min="7197" max="7198" width="1.625" customWidth="1"/>
    <col min="7199" max="7200" width="3.625" customWidth="1"/>
    <col min="7201" max="7202" width="1.625" customWidth="1"/>
    <col min="7203" max="7204" width="3.625" customWidth="1"/>
    <col min="7205" max="7206" width="1.625" customWidth="1"/>
    <col min="7207" max="7208" width="3.625" customWidth="1"/>
    <col min="7209" max="7210" width="1.625" customWidth="1"/>
    <col min="7211" max="7212" width="3.625" customWidth="1"/>
    <col min="7213" max="7214" width="1.625" customWidth="1"/>
    <col min="7215" max="7216" width="3.625" customWidth="1"/>
    <col min="7217" max="7218" width="1.625" customWidth="1"/>
    <col min="7219" max="7220" width="3.625" customWidth="1"/>
    <col min="7221" max="7222" width="1.625" customWidth="1"/>
    <col min="7223" max="7224" width="3.625" customWidth="1"/>
    <col min="7425" max="7425" width="5" customWidth="1"/>
    <col min="7426" max="7450" width="5.625" customWidth="1"/>
    <col min="7451" max="7452" width="3.625" customWidth="1"/>
    <col min="7453" max="7454" width="1.625" customWidth="1"/>
    <col min="7455" max="7456" width="3.625" customWidth="1"/>
    <col min="7457" max="7458" width="1.625" customWidth="1"/>
    <col min="7459" max="7460" width="3.625" customWidth="1"/>
    <col min="7461" max="7462" width="1.625" customWidth="1"/>
    <col min="7463" max="7464" width="3.625" customWidth="1"/>
    <col min="7465" max="7466" width="1.625" customWidth="1"/>
    <col min="7467" max="7468" width="3.625" customWidth="1"/>
    <col min="7469" max="7470" width="1.625" customWidth="1"/>
    <col min="7471" max="7472" width="3.625" customWidth="1"/>
    <col min="7473" max="7474" width="1.625" customWidth="1"/>
    <col min="7475" max="7476" width="3.625" customWidth="1"/>
    <col min="7477" max="7478" width="1.625" customWidth="1"/>
    <col min="7479" max="7480" width="3.625" customWidth="1"/>
    <col min="7681" max="7681" width="5" customWidth="1"/>
    <col min="7682" max="7706" width="5.625" customWidth="1"/>
    <col min="7707" max="7708" width="3.625" customWidth="1"/>
    <col min="7709" max="7710" width="1.625" customWidth="1"/>
    <col min="7711" max="7712" width="3.625" customWidth="1"/>
    <col min="7713" max="7714" width="1.625" customWidth="1"/>
    <col min="7715" max="7716" width="3.625" customWidth="1"/>
    <col min="7717" max="7718" width="1.625" customWidth="1"/>
    <col min="7719" max="7720" width="3.625" customWidth="1"/>
    <col min="7721" max="7722" width="1.625" customWidth="1"/>
    <col min="7723" max="7724" width="3.625" customWidth="1"/>
    <col min="7725" max="7726" width="1.625" customWidth="1"/>
    <col min="7727" max="7728" width="3.625" customWidth="1"/>
    <col min="7729" max="7730" width="1.625" customWidth="1"/>
    <col min="7731" max="7732" width="3.625" customWidth="1"/>
    <col min="7733" max="7734" width="1.625" customWidth="1"/>
    <col min="7735" max="7736" width="3.625" customWidth="1"/>
    <col min="7937" max="7937" width="5" customWidth="1"/>
    <col min="7938" max="7962" width="5.625" customWidth="1"/>
    <col min="7963" max="7964" width="3.625" customWidth="1"/>
    <col min="7965" max="7966" width="1.625" customWidth="1"/>
    <col min="7967" max="7968" width="3.625" customWidth="1"/>
    <col min="7969" max="7970" width="1.625" customWidth="1"/>
    <col min="7971" max="7972" width="3.625" customWidth="1"/>
    <col min="7973" max="7974" width="1.625" customWidth="1"/>
    <col min="7975" max="7976" width="3.625" customWidth="1"/>
    <col min="7977" max="7978" width="1.625" customWidth="1"/>
    <col min="7979" max="7980" width="3.625" customWidth="1"/>
    <col min="7981" max="7982" width="1.625" customWidth="1"/>
    <col min="7983" max="7984" width="3.625" customWidth="1"/>
    <col min="7985" max="7986" width="1.625" customWidth="1"/>
    <col min="7987" max="7988" width="3.625" customWidth="1"/>
    <col min="7989" max="7990" width="1.625" customWidth="1"/>
    <col min="7991" max="7992" width="3.625" customWidth="1"/>
    <col min="8193" max="8193" width="5" customWidth="1"/>
    <col min="8194" max="8218" width="5.625" customWidth="1"/>
    <col min="8219" max="8220" width="3.625" customWidth="1"/>
    <col min="8221" max="8222" width="1.625" customWidth="1"/>
    <col min="8223" max="8224" width="3.625" customWidth="1"/>
    <col min="8225" max="8226" width="1.625" customWidth="1"/>
    <col min="8227" max="8228" width="3.625" customWidth="1"/>
    <col min="8229" max="8230" width="1.625" customWidth="1"/>
    <col min="8231" max="8232" width="3.625" customWidth="1"/>
    <col min="8233" max="8234" width="1.625" customWidth="1"/>
    <col min="8235" max="8236" width="3.625" customWidth="1"/>
    <col min="8237" max="8238" width="1.625" customWidth="1"/>
    <col min="8239" max="8240" width="3.625" customWidth="1"/>
    <col min="8241" max="8242" width="1.625" customWidth="1"/>
    <col min="8243" max="8244" width="3.625" customWidth="1"/>
    <col min="8245" max="8246" width="1.625" customWidth="1"/>
    <col min="8247" max="8248" width="3.625" customWidth="1"/>
    <col min="8449" max="8449" width="5" customWidth="1"/>
    <col min="8450" max="8474" width="5.625" customWidth="1"/>
    <col min="8475" max="8476" width="3.625" customWidth="1"/>
    <col min="8477" max="8478" width="1.625" customWidth="1"/>
    <col min="8479" max="8480" width="3.625" customWidth="1"/>
    <col min="8481" max="8482" width="1.625" customWidth="1"/>
    <col min="8483" max="8484" width="3.625" customWidth="1"/>
    <col min="8485" max="8486" width="1.625" customWidth="1"/>
    <col min="8487" max="8488" width="3.625" customWidth="1"/>
    <col min="8489" max="8490" width="1.625" customWidth="1"/>
    <col min="8491" max="8492" width="3.625" customWidth="1"/>
    <col min="8493" max="8494" width="1.625" customWidth="1"/>
    <col min="8495" max="8496" width="3.625" customWidth="1"/>
    <col min="8497" max="8498" width="1.625" customWidth="1"/>
    <col min="8499" max="8500" width="3.625" customWidth="1"/>
    <col min="8501" max="8502" width="1.625" customWidth="1"/>
    <col min="8503" max="8504" width="3.625" customWidth="1"/>
    <col min="8705" max="8705" width="5" customWidth="1"/>
    <col min="8706" max="8730" width="5.625" customWidth="1"/>
    <col min="8731" max="8732" width="3.625" customWidth="1"/>
    <col min="8733" max="8734" width="1.625" customWidth="1"/>
    <col min="8735" max="8736" width="3.625" customWidth="1"/>
    <col min="8737" max="8738" width="1.625" customWidth="1"/>
    <col min="8739" max="8740" width="3.625" customWidth="1"/>
    <col min="8741" max="8742" width="1.625" customWidth="1"/>
    <col min="8743" max="8744" width="3.625" customWidth="1"/>
    <col min="8745" max="8746" width="1.625" customWidth="1"/>
    <col min="8747" max="8748" width="3.625" customWidth="1"/>
    <col min="8749" max="8750" width="1.625" customWidth="1"/>
    <col min="8751" max="8752" width="3.625" customWidth="1"/>
    <col min="8753" max="8754" width="1.625" customWidth="1"/>
    <col min="8755" max="8756" width="3.625" customWidth="1"/>
    <col min="8757" max="8758" width="1.625" customWidth="1"/>
    <col min="8759" max="8760" width="3.625" customWidth="1"/>
    <col min="8961" max="8961" width="5" customWidth="1"/>
    <col min="8962" max="8986" width="5.625" customWidth="1"/>
    <col min="8987" max="8988" width="3.625" customWidth="1"/>
    <col min="8989" max="8990" width="1.625" customWidth="1"/>
    <col min="8991" max="8992" width="3.625" customWidth="1"/>
    <col min="8993" max="8994" width="1.625" customWidth="1"/>
    <col min="8995" max="8996" width="3.625" customWidth="1"/>
    <col min="8997" max="8998" width="1.625" customWidth="1"/>
    <col min="8999" max="9000" width="3.625" customWidth="1"/>
    <col min="9001" max="9002" width="1.625" customWidth="1"/>
    <col min="9003" max="9004" width="3.625" customWidth="1"/>
    <col min="9005" max="9006" width="1.625" customWidth="1"/>
    <col min="9007" max="9008" width="3.625" customWidth="1"/>
    <col min="9009" max="9010" width="1.625" customWidth="1"/>
    <col min="9011" max="9012" width="3.625" customWidth="1"/>
    <col min="9013" max="9014" width="1.625" customWidth="1"/>
    <col min="9015" max="9016" width="3.625" customWidth="1"/>
    <col min="9217" max="9217" width="5" customWidth="1"/>
    <col min="9218" max="9242" width="5.625" customWidth="1"/>
    <col min="9243" max="9244" width="3.625" customWidth="1"/>
    <col min="9245" max="9246" width="1.625" customWidth="1"/>
    <col min="9247" max="9248" width="3.625" customWidth="1"/>
    <col min="9249" max="9250" width="1.625" customWidth="1"/>
    <col min="9251" max="9252" width="3.625" customWidth="1"/>
    <col min="9253" max="9254" width="1.625" customWidth="1"/>
    <col min="9255" max="9256" width="3.625" customWidth="1"/>
    <col min="9257" max="9258" width="1.625" customWidth="1"/>
    <col min="9259" max="9260" width="3.625" customWidth="1"/>
    <col min="9261" max="9262" width="1.625" customWidth="1"/>
    <col min="9263" max="9264" width="3.625" customWidth="1"/>
    <col min="9265" max="9266" width="1.625" customWidth="1"/>
    <col min="9267" max="9268" width="3.625" customWidth="1"/>
    <col min="9269" max="9270" width="1.625" customWidth="1"/>
    <col min="9271" max="9272" width="3.625" customWidth="1"/>
    <col min="9473" max="9473" width="5" customWidth="1"/>
    <col min="9474" max="9498" width="5.625" customWidth="1"/>
    <col min="9499" max="9500" width="3.625" customWidth="1"/>
    <col min="9501" max="9502" width="1.625" customWidth="1"/>
    <col min="9503" max="9504" width="3.625" customWidth="1"/>
    <col min="9505" max="9506" width="1.625" customWidth="1"/>
    <col min="9507" max="9508" width="3.625" customWidth="1"/>
    <col min="9509" max="9510" width="1.625" customWidth="1"/>
    <col min="9511" max="9512" width="3.625" customWidth="1"/>
    <col min="9513" max="9514" width="1.625" customWidth="1"/>
    <col min="9515" max="9516" width="3.625" customWidth="1"/>
    <col min="9517" max="9518" width="1.625" customWidth="1"/>
    <col min="9519" max="9520" width="3.625" customWidth="1"/>
    <col min="9521" max="9522" width="1.625" customWidth="1"/>
    <col min="9523" max="9524" width="3.625" customWidth="1"/>
    <col min="9525" max="9526" width="1.625" customWidth="1"/>
    <col min="9527" max="9528" width="3.625" customWidth="1"/>
    <col min="9729" max="9729" width="5" customWidth="1"/>
    <col min="9730" max="9754" width="5.625" customWidth="1"/>
    <col min="9755" max="9756" width="3.625" customWidth="1"/>
    <col min="9757" max="9758" width="1.625" customWidth="1"/>
    <col min="9759" max="9760" width="3.625" customWidth="1"/>
    <col min="9761" max="9762" width="1.625" customWidth="1"/>
    <col min="9763" max="9764" width="3.625" customWidth="1"/>
    <col min="9765" max="9766" width="1.625" customWidth="1"/>
    <col min="9767" max="9768" width="3.625" customWidth="1"/>
    <col min="9769" max="9770" width="1.625" customWidth="1"/>
    <col min="9771" max="9772" width="3.625" customWidth="1"/>
    <col min="9773" max="9774" width="1.625" customWidth="1"/>
    <col min="9775" max="9776" width="3.625" customWidth="1"/>
    <col min="9777" max="9778" width="1.625" customWidth="1"/>
    <col min="9779" max="9780" width="3.625" customWidth="1"/>
    <col min="9781" max="9782" width="1.625" customWidth="1"/>
    <col min="9783" max="9784" width="3.625" customWidth="1"/>
    <col min="9985" max="9985" width="5" customWidth="1"/>
    <col min="9986" max="10010" width="5.625" customWidth="1"/>
    <col min="10011" max="10012" width="3.625" customWidth="1"/>
    <col min="10013" max="10014" width="1.625" customWidth="1"/>
    <col min="10015" max="10016" width="3.625" customWidth="1"/>
    <col min="10017" max="10018" width="1.625" customWidth="1"/>
    <col min="10019" max="10020" width="3.625" customWidth="1"/>
    <col min="10021" max="10022" width="1.625" customWidth="1"/>
    <col min="10023" max="10024" width="3.625" customWidth="1"/>
    <col min="10025" max="10026" width="1.625" customWidth="1"/>
    <col min="10027" max="10028" width="3.625" customWidth="1"/>
    <col min="10029" max="10030" width="1.625" customWidth="1"/>
    <col min="10031" max="10032" width="3.625" customWidth="1"/>
    <col min="10033" max="10034" width="1.625" customWidth="1"/>
    <col min="10035" max="10036" width="3.625" customWidth="1"/>
    <col min="10037" max="10038" width="1.625" customWidth="1"/>
    <col min="10039" max="10040" width="3.625" customWidth="1"/>
    <col min="10241" max="10241" width="5" customWidth="1"/>
    <col min="10242" max="10266" width="5.625" customWidth="1"/>
    <col min="10267" max="10268" width="3.625" customWidth="1"/>
    <col min="10269" max="10270" width="1.625" customWidth="1"/>
    <col min="10271" max="10272" width="3.625" customWidth="1"/>
    <col min="10273" max="10274" width="1.625" customWidth="1"/>
    <col min="10275" max="10276" width="3.625" customWidth="1"/>
    <col min="10277" max="10278" width="1.625" customWidth="1"/>
    <col min="10279" max="10280" width="3.625" customWidth="1"/>
    <col min="10281" max="10282" width="1.625" customWidth="1"/>
    <col min="10283" max="10284" width="3.625" customWidth="1"/>
    <col min="10285" max="10286" width="1.625" customWidth="1"/>
    <col min="10287" max="10288" width="3.625" customWidth="1"/>
    <col min="10289" max="10290" width="1.625" customWidth="1"/>
    <col min="10291" max="10292" width="3.625" customWidth="1"/>
    <col min="10293" max="10294" width="1.625" customWidth="1"/>
    <col min="10295" max="10296" width="3.625" customWidth="1"/>
    <col min="10497" max="10497" width="5" customWidth="1"/>
    <col min="10498" max="10522" width="5.625" customWidth="1"/>
    <col min="10523" max="10524" width="3.625" customWidth="1"/>
    <col min="10525" max="10526" width="1.625" customWidth="1"/>
    <col min="10527" max="10528" width="3.625" customWidth="1"/>
    <col min="10529" max="10530" width="1.625" customWidth="1"/>
    <col min="10531" max="10532" width="3.625" customWidth="1"/>
    <col min="10533" max="10534" width="1.625" customWidth="1"/>
    <col min="10535" max="10536" width="3.625" customWidth="1"/>
    <col min="10537" max="10538" width="1.625" customWidth="1"/>
    <col min="10539" max="10540" width="3.625" customWidth="1"/>
    <col min="10541" max="10542" width="1.625" customWidth="1"/>
    <col min="10543" max="10544" width="3.625" customWidth="1"/>
    <col min="10545" max="10546" width="1.625" customWidth="1"/>
    <col min="10547" max="10548" width="3.625" customWidth="1"/>
    <col min="10549" max="10550" width="1.625" customWidth="1"/>
    <col min="10551" max="10552" width="3.625" customWidth="1"/>
    <col min="10753" max="10753" width="5" customWidth="1"/>
    <col min="10754" max="10778" width="5.625" customWidth="1"/>
    <col min="10779" max="10780" width="3.625" customWidth="1"/>
    <col min="10781" max="10782" width="1.625" customWidth="1"/>
    <col min="10783" max="10784" width="3.625" customWidth="1"/>
    <col min="10785" max="10786" width="1.625" customWidth="1"/>
    <col min="10787" max="10788" width="3.625" customWidth="1"/>
    <col min="10789" max="10790" width="1.625" customWidth="1"/>
    <col min="10791" max="10792" width="3.625" customWidth="1"/>
    <col min="10793" max="10794" width="1.625" customWidth="1"/>
    <col min="10795" max="10796" width="3.625" customWidth="1"/>
    <col min="10797" max="10798" width="1.625" customWidth="1"/>
    <col min="10799" max="10800" width="3.625" customWidth="1"/>
    <col min="10801" max="10802" width="1.625" customWidth="1"/>
    <col min="10803" max="10804" width="3.625" customWidth="1"/>
    <col min="10805" max="10806" width="1.625" customWidth="1"/>
    <col min="10807" max="10808" width="3.625" customWidth="1"/>
    <col min="11009" max="11009" width="5" customWidth="1"/>
    <col min="11010" max="11034" width="5.625" customWidth="1"/>
    <col min="11035" max="11036" width="3.625" customWidth="1"/>
    <col min="11037" max="11038" width="1.625" customWidth="1"/>
    <col min="11039" max="11040" width="3.625" customWidth="1"/>
    <col min="11041" max="11042" width="1.625" customWidth="1"/>
    <col min="11043" max="11044" width="3.625" customWidth="1"/>
    <col min="11045" max="11046" width="1.625" customWidth="1"/>
    <col min="11047" max="11048" width="3.625" customWidth="1"/>
    <col min="11049" max="11050" width="1.625" customWidth="1"/>
    <col min="11051" max="11052" width="3.625" customWidth="1"/>
    <col min="11053" max="11054" width="1.625" customWidth="1"/>
    <col min="11055" max="11056" width="3.625" customWidth="1"/>
    <col min="11057" max="11058" width="1.625" customWidth="1"/>
    <col min="11059" max="11060" width="3.625" customWidth="1"/>
    <col min="11061" max="11062" width="1.625" customWidth="1"/>
    <col min="11063" max="11064" width="3.625" customWidth="1"/>
    <col min="11265" max="11265" width="5" customWidth="1"/>
    <col min="11266" max="11290" width="5.625" customWidth="1"/>
    <col min="11291" max="11292" width="3.625" customWidth="1"/>
    <col min="11293" max="11294" width="1.625" customWidth="1"/>
    <col min="11295" max="11296" width="3.625" customWidth="1"/>
    <col min="11297" max="11298" width="1.625" customWidth="1"/>
    <col min="11299" max="11300" width="3.625" customWidth="1"/>
    <col min="11301" max="11302" width="1.625" customWidth="1"/>
    <col min="11303" max="11304" width="3.625" customWidth="1"/>
    <col min="11305" max="11306" width="1.625" customWidth="1"/>
    <col min="11307" max="11308" width="3.625" customWidth="1"/>
    <col min="11309" max="11310" width="1.625" customWidth="1"/>
    <col min="11311" max="11312" width="3.625" customWidth="1"/>
    <col min="11313" max="11314" width="1.625" customWidth="1"/>
    <col min="11315" max="11316" width="3.625" customWidth="1"/>
    <col min="11317" max="11318" width="1.625" customWidth="1"/>
    <col min="11319" max="11320" width="3.625" customWidth="1"/>
    <col min="11521" max="11521" width="5" customWidth="1"/>
    <col min="11522" max="11546" width="5.625" customWidth="1"/>
    <col min="11547" max="11548" width="3.625" customWidth="1"/>
    <col min="11549" max="11550" width="1.625" customWidth="1"/>
    <col min="11551" max="11552" width="3.625" customWidth="1"/>
    <col min="11553" max="11554" width="1.625" customWidth="1"/>
    <col min="11555" max="11556" width="3.625" customWidth="1"/>
    <col min="11557" max="11558" width="1.625" customWidth="1"/>
    <col min="11559" max="11560" width="3.625" customWidth="1"/>
    <col min="11561" max="11562" width="1.625" customWidth="1"/>
    <col min="11563" max="11564" width="3.625" customWidth="1"/>
    <col min="11565" max="11566" width="1.625" customWidth="1"/>
    <col min="11567" max="11568" width="3.625" customWidth="1"/>
    <col min="11569" max="11570" width="1.625" customWidth="1"/>
    <col min="11571" max="11572" width="3.625" customWidth="1"/>
    <col min="11573" max="11574" width="1.625" customWidth="1"/>
    <col min="11575" max="11576" width="3.625" customWidth="1"/>
    <col min="11777" max="11777" width="5" customWidth="1"/>
    <col min="11778" max="11802" width="5.625" customWidth="1"/>
    <col min="11803" max="11804" width="3.625" customWidth="1"/>
    <col min="11805" max="11806" width="1.625" customWidth="1"/>
    <col min="11807" max="11808" width="3.625" customWidth="1"/>
    <col min="11809" max="11810" width="1.625" customWidth="1"/>
    <col min="11811" max="11812" width="3.625" customWidth="1"/>
    <col min="11813" max="11814" width="1.625" customWidth="1"/>
    <col min="11815" max="11816" width="3.625" customWidth="1"/>
    <col min="11817" max="11818" width="1.625" customWidth="1"/>
    <col min="11819" max="11820" width="3.625" customWidth="1"/>
    <col min="11821" max="11822" width="1.625" customWidth="1"/>
    <col min="11823" max="11824" width="3.625" customWidth="1"/>
    <col min="11825" max="11826" width="1.625" customWidth="1"/>
    <col min="11827" max="11828" width="3.625" customWidth="1"/>
    <col min="11829" max="11830" width="1.625" customWidth="1"/>
    <col min="11831" max="11832" width="3.625" customWidth="1"/>
    <col min="12033" max="12033" width="5" customWidth="1"/>
    <col min="12034" max="12058" width="5.625" customWidth="1"/>
    <col min="12059" max="12060" width="3.625" customWidth="1"/>
    <col min="12061" max="12062" width="1.625" customWidth="1"/>
    <col min="12063" max="12064" width="3.625" customWidth="1"/>
    <col min="12065" max="12066" width="1.625" customWidth="1"/>
    <col min="12067" max="12068" width="3.625" customWidth="1"/>
    <col min="12069" max="12070" width="1.625" customWidth="1"/>
    <col min="12071" max="12072" width="3.625" customWidth="1"/>
    <col min="12073" max="12074" width="1.625" customWidth="1"/>
    <col min="12075" max="12076" width="3.625" customWidth="1"/>
    <col min="12077" max="12078" width="1.625" customWidth="1"/>
    <col min="12079" max="12080" width="3.625" customWidth="1"/>
    <col min="12081" max="12082" width="1.625" customWidth="1"/>
    <col min="12083" max="12084" width="3.625" customWidth="1"/>
    <col min="12085" max="12086" width="1.625" customWidth="1"/>
    <col min="12087" max="12088" width="3.625" customWidth="1"/>
    <col min="12289" max="12289" width="5" customWidth="1"/>
    <col min="12290" max="12314" width="5.625" customWidth="1"/>
    <col min="12315" max="12316" width="3.625" customWidth="1"/>
    <col min="12317" max="12318" width="1.625" customWidth="1"/>
    <col min="12319" max="12320" width="3.625" customWidth="1"/>
    <col min="12321" max="12322" width="1.625" customWidth="1"/>
    <col min="12323" max="12324" width="3.625" customWidth="1"/>
    <col min="12325" max="12326" width="1.625" customWidth="1"/>
    <col min="12327" max="12328" width="3.625" customWidth="1"/>
    <col min="12329" max="12330" width="1.625" customWidth="1"/>
    <col min="12331" max="12332" width="3.625" customWidth="1"/>
    <col min="12333" max="12334" width="1.625" customWidth="1"/>
    <col min="12335" max="12336" width="3.625" customWidth="1"/>
    <col min="12337" max="12338" width="1.625" customWidth="1"/>
    <col min="12339" max="12340" width="3.625" customWidth="1"/>
    <col min="12341" max="12342" width="1.625" customWidth="1"/>
    <col min="12343" max="12344" width="3.625" customWidth="1"/>
    <col min="12545" max="12545" width="5" customWidth="1"/>
    <col min="12546" max="12570" width="5.625" customWidth="1"/>
    <col min="12571" max="12572" width="3.625" customWidth="1"/>
    <col min="12573" max="12574" width="1.625" customWidth="1"/>
    <col min="12575" max="12576" width="3.625" customWidth="1"/>
    <col min="12577" max="12578" width="1.625" customWidth="1"/>
    <col min="12579" max="12580" width="3.625" customWidth="1"/>
    <col min="12581" max="12582" width="1.625" customWidth="1"/>
    <col min="12583" max="12584" width="3.625" customWidth="1"/>
    <col min="12585" max="12586" width="1.625" customWidth="1"/>
    <col min="12587" max="12588" width="3.625" customWidth="1"/>
    <col min="12589" max="12590" width="1.625" customWidth="1"/>
    <col min="12591" max="12592" width="3.625" customWidth="1"/>
    <col min="12593" max="12594" width="1.625" customWidth="1"/>
    <col min="12595" max="12596" width="3.625" customWidth="1"/>
    <col min="12597" max="12598" width="1.625" customWidth="1"/>
    <col min="12599" max="12600" width="3.625" customWidth="1"/>
    <col min="12801" max="12801" width="5" customWidth="1"/>
    <col min="12802" max="12826" width="5.625" customWidth="1"/>
    <col min="12827" max="12828" width="3.625" customWidth="1"/>
    <col min="12829" max="12830" width="1.625" customWidth="1"/>
    <col min="12831" max="12832" width="3.625" customWidth="1"/>
    <col min="12833" max="12834" width="1.625" customWidth="1"/>
    <col min="12835" max="12836" width="3.625" customWidth="1"/>
    <col min="12837" max="12838" width="1.625" customWidth="1"/>
    <col min="12839" max="12840" width="3.625" customWidth="1"/>
    <col min="12841" max="12842" width="1.625" customWidth="1"/>
    <col min="12843" max="12844" width="3.625" customWidth="1"/>
    <col min="12845" max="12846" width="1.625" customWidth="1"/>
    <col min="12847" max="12848" width="3.625" customWidth="1"/>
    <col min="12849" max="12850" width="1.625" customWidth="1"/>
    <col min="12851" max="12852" width="3.625" customWidth="1"/>
    <col min="12853" max="12854" width="1.625" customWidth="1"/>
    <col min="12855" max="12856" width="3.625" customWidth="1"/>
    <col min="13057" max="13057" width="5" customWidth="1"/>
    <col min="13058" max="13082" width="5.625" customWidth="1"/>
    <col min="13083" max="13084" width="3.625" customWidth="1"/>
    <col min="13085" max="13086" width="1.625" customWidth="1"/>
    <col min="13087" max="13088" width="3.625" customWidth="1"/>
    <col min="13089" max="13090" width="1.625" customWidth="1"/>
    <col min="13091" max="13092" width="3.625" customWidth="1"/>
    <col min="13093" max="13094" width="1.625" customWidth="1"/>
    <col min="13095" max="13096" width="3.625" customWidth="1"/>
    <col min="13097" max="13098" width="1.625" customWidth="1"/>
    <col min="13099" max="13100" width="3.625" customWidth="1"/>
    <col min="13101" max="13102" width="1.625" customWidth="1"/>
    <col min="13103" max="13104" width="3.625" customWidth="1"/>
    <col min="13105" max="13106" width="1.625" customWidth="1"/>
    <col min="13107" max="13108" width="3.625" customWidth="1"/>
    <col min="13109" max="13110" width="1.625" customWidth="1"/>
    <col min="13111" max="13112" width="3.625" customWidth="1"/>
    <col min="13313" max="13313" width="5" customWidth="1"/>
    <col min="13314" max="13338" width="5.625" customWidth="1"/>
    <col min="13339" max="13340" width="3.625" customWidth="1"/>
    <col min="13341" max="13342" width="1.625" customWidth="1"/>
    <col min="13343" max="13344" width="3.625" customWidth="1"/>
    <col min="13345" max="13346" width="1.625" customWidth="1"/>
    <col min="13347" max="13348" width="3.625" customWidth="1"/>
    <col min="13349" max="13350" width="1.625" customWidth="1"/>
    <col min="13351" max="13352" width="3.625" customWidth="1"/>
    <col min="13353" max="13354" width="1.625" customWidth="1"/>
    <col min="13355" max="13356" width="3.625" customWidth="1"/>
    <col min="13357" max="13358" width="1.625" customWidth="1"/>
    <col min="13359" max="13360" width="3.625" customWidth="1"/>
    <col min="13361" max="13362" width="1.625" customWidth="1"/>
    <col min="13363" max="13364" width="3.625" customWidth="1"/>
    <col min="13365" max="13366" width="1.625" customWidth="1"/>
    <col min="13367" max="13368" width="3.625" customWidth="1"/>
    <col min="13569" max="13569" width="5" customWidth="1"/>
    <col min="13570" max="13594" width="5.625" customWidth="1"/>
    <col min="13595" max="13596" width="3.625" customWidth="1"/>
    <col min="13597" max="13598" width="1.625" customWidth="1"/>
    <col min="13599" max="13600" width="3.625" customWidth="1"/>
    <col min="13601" max="13602" width="1.625" customWidth="1"/>
    <col min="13603" max="13604" width="3.625" customWidth="1"/>
    <col min="13605" max="13606" width="1.625" customWidth="1"/>
    <col min="13607" max="13608" width="3.625" customWidth="1"/>
    <col min="13609" max="13610" width="1.625" customWidth="1"/>
    <col min="13611" max="13612" width="3.625" customWidth="1"/>
    <col min="13613" max="13614" width="1.625" customWidth="1"/>
    <col min="13615" max="13616" width="3.625" customWidth="1"/>
    <col min="13617" max="13618" width="1.625" customWidth="1"/>
    <col min="13619" max="13620" width="3.625" customWidth="1"/>
    <col min="13621" max="13622" width="1.625" customWidth="1"/>
    <col min="13623" max="13624" width="3.625" customWidth="1"/>
    <col min="13825" max="13825" width="5" customWidth="1"/>
    <col min="13826" max="13850" width="5.625" customWidth="1"/>
    <col min="13851" max="13852" width="3.625" customWidth="1"/>
    <col min="13853" max="13854" width="1.625" customWidth="1"/>
    <col min="13855" max="13856" width="3.625" customWidth="1"/>
    <col min="13857" max="13858" width="1.625" customWidth="1"/>
    <col min="13859" max="13860" width="3.625" customWidth="1"/>
    <col min="13861" max="13862" width="1.625" customWidth="1"/>
    <col min="13863" max="13864" width="3.625" customWidth="1"/>
    <col min="13865" max="13866" width="1.625" customWidth="1"/>
    <col min="13867" max="13868" width="3.625" customWidth="1"/>
    <col min="13869" max="13870" width="1.625" customWidth="1"/>
    <col min="13871" max="13872" width="3.625" customWidth="1"/>
    <col min="13873" max="13874" width="1.625" customWidth="1"/>
    <col min="13875" max="13876" width="3.625" customWidth="1"/>
    <col min="13877" max="13878" width="1.625" customWidth="1"/>
    <col min="13879" max="13880" width="3.625" customWidth="1"/>
    <col min="14081" max="14081" width="5" customWidth="1"/>
    <col min="14082" max="14106" width="5.625" customWidth="1"/>
    <col min="14107" max="14108" width="3.625" customWidth="1"/>
    <col min="14109" max="14110" width="1.625" customWidth="1"/>
    <col min="14111" max="14112" width="3.625" customWidth="1"/>
    <col min="14113" max="14114" width="1.625" customWidth="1"/>
    <col min="14115" max="14116" width="3.625" customWidth="1"/>
    <col min="14117" max="14118" width="1.625" customWidth="1"/>
    <col min="14119" max="14120" width="3.625" customWidth="1"/>
    <col min="14121" max="14122" width="1.625" customWidth="1"/>
    <col min="14123" max="14124" width="3.625" customWidth="1"/>
    <col min="14125" max="14126" width="1.625" customWidth="1"/>
    <col min="14127" max="14128" width="3.625" customWidth="1"/>
    <col min="14129" max="14130" width="1.625" customWidth="1"/>
    <col min="14131" max="14132" width="3.625" customWidth="1"/>
    <col min="14133" max="14134" width="1.625" customWidth="1"/>
    <col min="14135" max="14136" width="3.625" customWidth="1"/>
    <col min="14337" max="14337" width="5" customWidth="1"/>
    <col min="14338" max="14362" width="5.625" customWidth="1"/>
    <col min="14363" max="14364" width="3.625" customWidth="1"/>
    <col min="14365" max="14366" width="1.625" customWidth="1"/>
    <col min="14367" max="14368" width="3.625" customWidth="1"/>
    <col min="14369" max="14370" width="1.625" customWidth="1"/>
    <col min="14371" max="14372" width="3.625" customWidth="1"/>
    <col min="14373" max="14374" width="1.625" customWidth="1"/>
    <col min="14375" max="14376" width="3.625" customWidth="1"/>
    <col min="14377" max="14378" width="1.625" customWidth="1"/>
    <col min="14379" max="14380" width="3.625" customWidth="1"/>
    <col min="14381" max="14382" width="1.625" customWidth="1"/>
    <col min="14383" max="14384" width="3.625" customWidth="1"/>
    <col min="14385" max="14386" width="1.625" customWidth="1"/>
    <col min="14387" max="14388" width="3.625" customWidth="1"/>
    <col min="14389" max="14390" width="1.625" customWidth="1"/>
    <col min="14391" max="14392" width="3.625" customWidth="1"/>
    <col min="14593" max="14593" width="5" customWidth="1"/>
    <col min="14594" max="14618" width="5.625" customWidth="1"/>
    <col min="14619" max="14620" width="3.625" customWidth="1"/>
    <col min="14621" max="14622" width="1.625" customWidth="1"/>
    <col min="14623" max="14624" width="3.625" customWidth="1"/>
    <col min="14625" max="14626" width="1.625" customWidth="1"/>
    <col min="14627" max="14628" width="3.625" customWidth="1"/>
    <col min="14629" max="14630" width="1.625" customWidth="1"/>
    <col min="14631" max="14632" width="3.625" customWidth="1"/>
    <col min="14633" max="14634" width="1.625" customWidth="1"/>
    <col min="14635" max="14636" width="3.625" customWidth="1"/>
    <col min="14637" max="14638" width="1.625" customWidth="1"/>
    <col min="14639" max="14640" width="3.625" customWidth="1"/>
    <col min="14641" max="14642" width="1.625" customWidth="1"/>
    <col min="14643" max="14644" width="3.625" customWidth="1"/>
    <col min="14645" max="14646" width="1.625" customWidth="1"/>
    <col min="14647" max="14648" width="3.625" customWidth="1"/>
    <col min="14849" max="14849" width="5" customWidth="1"/>
    <col min="14850" max="14874" width="5.625" customWidth="1"/>
    <col min="14875" max="14876" width="3.625" customWidth="1"/>
    <col min="14877" max="14878" width="1.625" customWidth="1"/>
    <col min="14879" max="14880" width="3.625" customWidth="1"/>
    <col min="14881" max="14882" width="1.625" customWidth="1"/>
    <col min="14883" max="14884" width="3.625" customWidth="1"/>
    <col min="14885" max="14886" width="1.625" customWidth="1"/>
    <col min="14887" max="14888" width="3.625" customWidth="1"/>
    <col min="14889" max="14890" width="1.625" customWidth="1"/>
    <col min="14891" max="14892" width="3.625" customWidth="1"/>
    <col min="14893" max="14894" width="1.625" customWidth="1"/>
    <col min="14895" max="14896" width="3.625" customWidth="1"/>
    <col min="14897" max="14898" width="1.625" customWidth="1"/>
    <col min="14899" max="14900" width="3.625" customWidth="1"/>
    <col min="14901" max="14902" width="1.625" customWidth="1"/>
    <col min="14903" max="14904" width="3.625" customWidth="1"/>
    <col min="15105" max="15105" width="5" customWidth="1"/>
    <col min="15106" max="15130" width="5.625" customWidth="1"/>
    <col min="15131" max="15132" width="3.625" customWidth="1"/>
    <col min="15133" max="15134" width="1.625" customWidth="1"/>
    <col min="15135" max="15136" width="3.625" customWidth="1"/>
    <col min="15137" max="15138" width="1.625" customWidth="1"/>
    <col min="15139" max="15140" width="3.625" customWidth="1"/>
    <col min="15141" max="15142" width="1.625" customWidth="1"/>
    <col min="15143" max="15144" width="3.625" customWidth="1"/>
    <col min="15145" max="15146" width="1.625" customWidth="1"/>
    <col min="15147" max="15148" width="3.625" customWidth="1"/>
    <col min="15149" max="15150" width="1.625" customWidth="1"/>
    <col min="15151" max="15152" width="3.625" customWidth="1"/>
    <col min="15153" max="15154" width="1.625" customWidth="1"/>
    <col min="15155" max="15156" width="3.625" customWidth="1"/>
    <col min="15157" max="15158" width="1.625" customWidth="1"/>
    <col min="15159" max="15160" width="3.625" customWidth="1"/>
    <col min="15361" max="15361" width="5" customWidth="1"/>
    <col min="15362" max="15386" width="5.625" customWidth="1"/>
    <col min="15387" max="15388" width="3.625" customWidth="1"/>
    <col min="15389" max="15390" width="1.625" customWidth="1"/>
    <col min="15391" max="15392" width="3.625" customWidth="1"/>
    <col min="15393" max="15394" width="1.625" customWidth="1"/>
    <col min="15395" max="15396" width="3.625" customWidth="1"/>
    <col min="15397" max="15398" width="1.625" customWidth="1"/>
    <col min="15399" max="15400" width="3.625" customWidth="1"/>
    <col min="15401" max="15402" width="1.625" customWidth="1"/>
    <col min="15403" max="15404" width="3.625" customWidth="1"/>
    <col min="15405" max="15406" width="1.625" customWidth="1"/>
    <col min="15407" max="15408" width="3.625" customWidth="1"/>
    <col min="15409" max="15410" width="1.625" customWidth="1"/>
    <col min="15411" max="15412" width="3.625" customWidth="1"/>
    <col min="15413" max="15414" width="1.625" customWidth="1"/>
    <col min="15415" max="15416" width="3.625" customWidth="1"/>
    <col min="15617" max="15617" width="5" customWidth="1"/>
    <col min="15618" max="15642" width="5.625" customWidth="1"/>
    <col min="15643" max="15644" width="3.625" customWidth="1"/>
    <col min="15645" max="15646" width="1.625" customWidth="1"/>
    <col min="15647" max="15648" width="3.625" customWidth="1"/>
    <col min="15649" max="15650" width="1.625" customWidth="1"/>
    <col min="15651" max="15652" width="3.625" customWidth="1"/>
    <col min="15653" max="15654" width="1.625" customWidth="1"/>
    <col min="15655" max="15656" width="3.625" customWidth="1"/>
    <col min="15657" max="15658" width="1.625" customWidth="1"/>
    <col min="15659" max="15660" width="3.625" customWidth="1"/>
    <col min="15661" max="15662" width="1.625" customWidth="1"/>
    <col min="15663" max="15664" width="3.625" customWidth="1"/>
    <col min="15665" max="15666" width="1.625" customWidth="1"/>
    <col min="15667" max="15668" width="3.625" customWidth="1"/>
    <col min="15669" max="15670" width="1.625" customWidth="1"/>
    <col min="15671" max="15672" width="3.625" customWidth="1"/>
    <col min="15873" max="15873" width="5" customWidth="1"/>
    <col min="15874" max="15898" width="5.625" customWidth="1"/>
    <col min="15899" max="15900" width="3.625" customWidth="1"/>
    <col min="15901" max="15902" width="1.625" customWidth="1"/>
    <col min="15903" max="15904" width="3.625" customWidth="1"/>
    <col min="15905" max="15906" width="1.625" customWidth="1"/>
    <col min="15907" max="15908" width="3.625" customWidth="1"/>
    <col min="15909" max="15910" width="1.625" customWidth="1"/>
    <col min="15911" max="15912" width="3.625" customWidth="1"/>
    <col min="15913" max="15914" width="1.625" customWidth="1"/>
    <col min="15915" max="15916" width="3.625" customWidth="1"/>
    <col min="15917" max="15918" width="1.625" customWidth="1"/>
    <col min="15919" max="15920" width="3.625" customWidth="1"/>
    <col min="15921" max="15922" width="1.625" customWidth="1"/>
    <col min="15923" max="15924" width="3.625" customWidth="1"/>
    <col min="15925" max="15926" width="1.625" customWidth="1"/>
    <col min="15927" max="15928" width="3.625" customWidth="1"/>
    <col min="16129" max="16129" width="5" customWidth="1"/>
    <col min="16130" max="16154" width="5.625" customWidth="1"/>
    <col min="16155" max="16156" width="3.625" customWidth="1"/>
    <col min="16157" max="16158" width="1.625" customWidth="1"/>
    <col min="16159" max="16160" width="3.625" customWidth="1"/>
    <col min="16161" max="16162" width="1.625" customWidth="1"/>
    <col min="16163" max="16164" width="3.625" customWidth="1"/>
    <col min="16165" max="16166" width="1.625" customWidth="1"/>
    <col min="16167" max="16168" width="3.625" customWidth="1"/>
    <col min="16169" max="16170" width="1.625" customWidth="1"/>
    <col min="16171" max="16172" width="3.625" customWidth="1"/>
    <col min="16173" max="16174" width="1.625" customWidth="1"/>
    <col min="16175" max="16176" width="3.625" customWidth="1"/>
    <col min="16177" max="16178" width="1.625" customWidth="1"/>
    <col min="16179" max="16180" width="3.625" customWidth="1"/>
    <col min="16181" max="16182" width="1.625" customWidth="1"/>
    <col min="16183" max="16184" width="3.625" customWidth="1"/>
  </cols>
  <sheetData>
    <row r="1" spans="1:56" ht="31.5" customHeight="1" x14ac:dyDescent="0.15">
      <c r="A1" s="180" t="s">
        <v>146</v>
      </c>
    </row>
    <row r="3" spans="1:56" ht="21.75" customHeight="1" x14ac:dyDescent="0.15">
      <c r="B3" t="s">
        <v>170</v>
      </c>
      <c r="C3" s="134"/>
      <c r="AA3" t="s">
        <v>141</v>
      </c>
    </row>
    <row r="4" spans="1:56" ht="21.75" customHeight="1" x14ac:dyDescent="0.15">
      <c r="B4" t="s">
        <v>147</v>
      </c>
      <c r="C4" s="134"/>
    </row>
    <row r="5" spans="1:56" ht="23.25" customHeight="1" x14ac:dyDescent="0.15">
      <c r="S5" s="174"/>
      <c r="AO5" s="107"/>
    </row>
    <row r="6" spans="1:56" ht="21.75" customHeight="1" x14ac:dyDescent="0.15">
      <c r="B6" s="162" t="s">
        <v>95</v>
      </c>
      <c r="C6" s="162">
        <v>1</v>
      </c>
      <c r="D6" s="162">
        <v>2</v>
      </c>
      <c r="E6" s="162">
        <v>3</v>
      </c>
      <c r="F6" s="162">
        <v>4</v>
      </c>
      <c r="G6" s="162">
        <v>5</v>
      </c>
      <c r="H6" s="173"/>
      <c r="I6" s="162" t="s">
        <v>96</v>
      </c>
      <c r="J6" s="162">
        <v>1</v>
      </c>
      <c r="K6" s="162">
        <v>2</v>
      </c>
      <c r="L6" s="162">
        <v>3</v>
      </c>
      <c r="M6" s="162">
        <v>4</v>
      </c>
      <c r="N6" s="162">
        <v>5</v>
      </c>
      <c r="O6" s="173"/>
      <c r="P6" s="173"/>
      <c r="Q6" s="162" t="s">
        <v>97</v>
      </c>
      <c r="R6" s="162">
        <v>1</v>
      </c>
      <c r="S6" s="162">
        <v>2</v>
      </c>
      <c r="T6" s="171">
        <v>3</v>
      </c>
      <c r="U6" s="162">
        <v>4</v>
      </c>
      <c r="V6" s="173"/>
      <c r="W6" s="173"/>
      <c r="X6" s="170"/>
      <c r="AH6" s="109"/>
      <c r="AI6" s="110"/>
      <c r="AJ6" s="110"/>
      <c r="AK6" s="110"/>
      <c r="AL6" s="110"/>
      <c r="AM6" s="110"/>
      <c r="AN6" s="110"/>
      <c r="AO6" s="302">
        <v>9</v>
      </c>
      <c r="AP6" s="302"/>
      <c r="AQ6" s="110"/>
      <c r="AR6" s="110"/>
      <c r="AS6" s="110"/>
      <c r="AT6" s="110"/>
      <c r="AU6" s="110"/>
      <c r="AV6" s="110"/>
      <c r="AW6" s="111"/>
    </row>
    <row r="7" spans="1:56" ht="21.75" customHeight="1" x14ac:dyDescent="0.15">
      <c r="B7" s="162">
        <v>1</v>
      </c>
      <c r="C7" s="112"/>
      <c r="D7" s="104" t="s">
        <v>7</v>
      </c>
      <c r="E7" s="132" t="s">
        <v>64</v>
      </c>
      <c r="F7" s="132" t="s">
        <v>162</v>
      </c>
      <c r="G7" s="104" t="s">
        <v>48</v>
      </c>
      <c r="H7" s="173"/>
      <c r="I7" s="162">
        <v>1</v>
      </c>
      <c r="J7" s="112"/>
      <c r="K7" s="104" t="s">
        <v>9</v>
      </c>
      <c r="L7" s="132" t="s">
        <v>65</v>
      </c>
      <c r="M7" s="132" t="s">
        <v>166</v>
      </c>
      <c r="N7" s="104" t="s">
        <v>49</v>
      </c>
      <c r="O7" s="172"/>
      <c r="P7" s="172"/>
      <c r="Q7" s="162">
        <v>1</v>
      </c>
      <c r="R7" s="112"/>
      <c r="S7" s="104" t="s">
        <v>10</v>
      </c>
      <c r="T7" s="131" t="s">
        <v>60</v>
      </c>
      <c r="U7" s="104" t="s">
        <v>55</v>
      </c>
      <c r="V7" s="172"/>
      <c r="W7" s="172"/>
      <c r="X7" s="133"/>
      <c r="AD7" s="109"/>
      <c r="AE7" s="110"/>
      <c r="AF7" s="110"/>
      <c r="AG7" s="302">
        <v>7</v>
      </c>
      <c r="AH7" s="302"/>
      <c r="AI7" s="110"/>
      <c r="AJ7" s="110"/>
      <c r="AK7" s="111"/>
      <c r="AT7" s="109"/>
      <c r="AU7" s="110"/>
      <c r="AV7" s="110"/>
      <c r="AW7" s="302">
        <v>8</v>
      </c>
      <c r="AX7" s="302"/>
      <c r="AY7" s="110"/>
      <c r="AZ7" s="110"/>
      <c r="BA7" s="111"/>
    </row>
    <row r="8" spans="1:56" ht="21.75" customHeight="1" x14ac:dyDescent="0.15">
      <c r="B8" s="162">
        <v>2</v>
      </c>
      <c r="C8" s="100"/>
      <c r="D8" s="112"/>
      <c r="E8" s="104" t="s">
        <v>53</v>
      </c>
      <c r="F8" s="132" t="s">
        <v>165</v>
      </c>
      <c r="G8" s="132" t="s">
        <v>164</v>
      </c>
      <c r="H8" s="173"/>
      <c r="I8" s="162">
        <v>2</v>
      </c>
      <c r="J8" s="100"/>
      <c r="K8" s="112"/>
      <c r="L8" s="104" t="s">
        <v>54</v>
      </c>
      <c r="M8" s="132" t="s">
        <v>169</v>
      </c>
      <c r="N8" s="132" t="s">
        <v>167</v>
      </c>
      <c r="O8" s="172"/>
      <c r="P8" s="172"/>
      <c r="Q8" s="162">
        <v>2</v>
      </c>
      <c r="R8" s="100"/>
      <c r="S8" s="112"/>
      <c r="T8" s="113" t="s">
        <v>50</v>
      </c>
      <c r="U8" s="132" t="s">
        <v>66</v>
      </c>
      <c r="V8" s="172"/>
      <c r="W8" s="172"/>
      <c r="X8" s="133"/>
      <c r="AB8" s="109"/>
      <c r="AC8" s="303">
        <v>1</v>
      </c>
      <c r="AD8" s="303"/>
      <c r="AE8" s="111"/>
      <c r="AJ8" s="109"/>
      <c r="AK8" s="303">
        <v>2</v>
      </c>
      <c r="AL8" s="303"/>
      <c r="AM8" s="111"/>
      <c r="AR8" s="109"/>
      <c r="AS8" s="303">
        <v>3</v>
      </c>
      <c r="AT8" s="303"/>
      <c r="AU8" s="111"/>
      <c r="AZ8" s="109"/>
      <c r="BA8" s="303">
        <v>4</v>
      </c>
      <c r="BB8" s="303"/>
      <c r="BC8" s="111"/>
    </row>
    <row r="9" spans="1:56" ht="21.75" customHeight="1" x14ac:dyDescent="0.15">
      <c r="B9" s="162">
        <v>3</v>
      </c>
      <c r="C9" s="100"/>
      <c r="D9" s="100"/>
      <c r="E9" s="112"/>
      <c r="F9" s="104" t="s">
        <v>11</v>
      </c>
      <c r="G9" s="132" t="s">
        <v>163</v>
      </c>
      <c r="H9" s="173"/>
      <c r="I9" s="162">
        <v>3</v>
      </c>
      <c r="J9" s="100"/>
      <c r="K9" s="100"/>
      <c r="L9" s="112"/>
      <c r="M9" s="104" t="s">
        <v>44</v>
      </c>
      <c r="N9" s="132" t="s">
        <v>168</v>
      </c>
      <c r="O9" s="172"/>
      <c r="P9" s="172"/>
      <c r="Q9" s="115">
        <v>3</v>
      </c>
      <c r="R9" s="116"/>
      <c r="S9" s="116"/>
      <c r="T9" s="117"/>
      <c r="U9" s="104" t="s">
        <v>12</v>
      </c>
      <c r="V9" s="172"/>
      <c r="W9" s="172"/>
      <c r="X9" s="133"/>
      <c r="AA9" s="118"/>
      <c r="AB9" s="114"/>
      <c r="AF9" s="114"/>
      <c r="AJ9" s="114"/>
      <c r="AM9" s="118"/>
      <c r="AN9" s="114"/>
      <c r="AQ9" s="118"/>
      <c r="AR9" s="114"/>
      <c r="AV9" s="114"/>
      <c r="AZ9" s="114"/>
      <c r="BC9" s="118"/>
      <c r="BD9" s="114"/>
    </row>
    <row r="10" spans="1:56" ht="21.75" customHeight="1" x14ac:dyDescent="0.15">
      <c r="B10" s="162">
        <v>4</v>
      </c>
      <c r="C10" s="100"/>
      <c r="D10" s="100"/>
      <c r="E10" s="100"/>
      <c r="F10" s="112"/>
      <c r="G10" s="104" t="s">
        <v>58</v>
      </c>
      <c r="H10" s="173"/>
      <c r="I10" s="162">
        <v>4</v>
      </c>
      <c r="J10" s="100"/>
      <c r="K10" s="100"/>
      <c r="L10" s="100"/>
      <c r="M10" s="112"/>
      <c r="N10" s="104" t="s">
        <v>59</v>
      </c>
      <c r="O10" s="172"/>
      <c r="P10" s="172"/>
      <c r="Q10" s="162">
        <v>4</v>
      </c>
      <c r="R10" s="100"/>
      <c r="S10" s="100"/>
      <c r="T10" s="100"/>
      <c r="U10" s="112"/>
      <c r="V10" s="172"/>
      <c r="W10" s="172"/>
      <c r="AA10" s="300" t="s">
        <v>106</v>
      </c>
      <c r="AB10" s="300"/>
      <c r="AD10" s="114"/>
      <c r="AE10" s="300" t="s">
        <v>120</v>
      </c>
      <c r="AF10" s="300"/>
      <c r="AG10" s="133"/>
      <c r="AH10" s="133"/>
      <c r="AI10" s="300" t="s">
        <v>110</v>
      </c>
      <c r="AJ10" s="300"/>
      <c r="AK10" s="118"/>
      <c r="AM10" s="300" t="s">
        <v>108</v>
      </c>
      <c r="AN10" s="300"/>
      <c r="AQ10" s="300" t="s">
        <v>107</v>
      </c>
      <c r="AR10" s="300"/>
      <c r="AT10" s="114"/>
      <c r="AU10" s="300" t="s">
        <v>109</v>
      </c>
      <c r="AV10" s="300"/>
      <c r="AW10" s="133"/>
      <c r="AX10" s="133"/>
      <c r="AY10" s="300" t="s">
        <v>119</v>
      </c>
      <c r="AZ10" s="300"/>
      <c r="BA10" s="118"/>
      <c r="BC10" s="300" t="s">
        <v>133</v>
      </c>
      <c r="BD10" s="300"/>
    </row>
    <row r="11" spans="1:56" ht="25.5" customHeight="1" x14ac:dyDescent="0.15">
      <c r="B11" s="162">
        <v>5</v>
      </c>
      <c r="C11" s="100"/>
      <c r="D11" s="100"/>
      <c r="E11" s="100"/>
      <c r="F11" s="100"/>
      <c r="G11" s="112"/>
      <c r="H11" s="170"/>
      <c r="I11" s="162">
        <v>5</v>
      </c>
      <c r="J11" s="100"/>
      <c r="K11" s="100"/>
      <c r="L11" s="100"/>
      <c r="M11" s="100"/>
      <c r="N11" s="112"/>
      <c r="O11" s="172"/>
      <c r="P11" s="172"/>
      <c r="Q11" s="172"/>
      <c r="R11" s="172"/>
      <c r="S11" s="173"/>
      <c r="T11" s="172"/>
      <c r="U11" s="172"/>
      <c r="V11" s="172"/>
      <c r="W11" s="172"/>
      <c r="AD11" s="119"/>
      <c r="AE11" s="120"/>
      <c r="AF11" s="120"/>
      <c r="AG11" s="304">
        <v>5</v>
      </c>
      <c r="AH11" s="304"/>
      <c r="AI11" s="120"/>
      <c r="AJ11" s="120"/>
      <c r="AK11" s="107"/>
      <c r="AT11" s="119"/>
      <c r="AU11" s="120"/>
      <c r="AV11" s="120"/>
      <c r="AW11" s="304">
        <v>6</v>
      </c>
      <c r="AX11" s="304"/>
      <c r="AY11" s="120"/>
      <c r="AZ11" s="120"/>
      <c r="BA11" s="107"/>
    </row>
    <row r="12" spans="1:56" ht="20.25" customHeight="1" x14ac:dyDescent="0.15">
      <c r="B12" s="170"/>
      <c r="C12" s="133"/>
      <c r="D12" s="133"/>
      <c r="E12" s="133"/>
      <c r="F12" s="133"/>
      <c r="G12" s="133"/>
      <c r="H12" s="170"/>
      <c r="I12" s="133"/>
      <c r="J12" s="133"/>
      <c r="K12" s="133"/>
      <c r="L12" s="133"/>
      <c r="N12" s="170"/>
      <c r="O12" s="133"/>
      <c r="P12" s="133"/>
      <c r="Q12" s="133"/>
      <c r="R12" s="133"/>
      <c r="T12" s="170"/>
      <c r="U12" s="133"/>
      <c r="V12" s="133"/>
      <c r="W12" s="133"/>
    </row>
    <row r="13" spans="1:56" ht="22.5" customHeight="1" x14ac:dyDescent="0.15">
      <c r="B13" s="170"/>
      <c r="C13" s="133"/>
      <c r="D13" s="133"/>
      <c r="E13" s="133"/>
      <c r="F13" s="133"/>
      <c r="G13" s="133"/>
      <c r="H13" s="170"/>
      <c r="I13" s="133"/>
      <c r="J13" s="133"/>
      <c r="K13" s="133"/>
      <c r="L13" s="133"/>
      <c r="N13" s="170"/>
      <c r="O13" s="133"/>
      <c r="P13" s="133"/>
      <c r="Q13" s="133"/>
      <c r="R13" s="133"/>
      <c r="T13" s="170"/>
      <c r="U13" s="133"/>
      <c r="V13" s="133"/>
      <c r="W13" s="133"/>
    </row>
    <row r="14" spans="1:56" ht="22.5" customHeight="1" x14ac:dyDescent="0.15"/>
    <row r="15" spans="1:56" ht="22.5" customHeight="1" x14ac:dyDescent="0.15">
      <c r="AA15" t="s">
        <v>144</v>
      </c>
    </row>
    <row r="16" spans="1:56" ht="22.5" customHeight="1" x14ac:dyDescent="0.15">
      <c r="AO16" s="107"/>
    </row>
    <row r="17" spans="1:56" ht="22.5" customHeight="1" thickBot="1" x14ac:dyDescent="0.2">
      <c r="Q17" s="173"/>
      <c r="R17" s="173"/>
      <c r="S17" s="173"/>
      <c r="T17" s="173"/>
      <c r="AH17" s="109"/>
      <c r="AI17" s="110"/>
      <c r="AJ17" s="110"/>
      <c r="AK17" s="110"/>
      <c r="AL17" s="110"/>
      <c r="AM17" s="110"/>
      <c r="AN17" s="110"/>
      <c r="AO17" s="302" t="s">
        <v>152</v>
      </c>
      <c r="AP17" s="302"/>
      <c r="AQ17" s="110"/>
      <c r="AR17" s="110"/>
      <c r="AS17" s="110"/>
      <c r="AT17" s="110"/>
      <c r="AU17" s="110"/>
      <c r="AV17" s="110"/>
      <c r="AW17" s="111"/>
    </row>
    <row r="18" spans="1:56" ht="22.5" customHeight="1" x14ac:dyDescent="0.15">
      <c r="B18" s="123" t="s">
        <v>93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5"/>
      <c r="Q18" s="173"/>
      <c r="R18" s="172"/>
      <c r="S18" s="172"/>
      <c r="T18" s="172"/>
      <c r="AB18" s="133"/>
      <c r="AC18" s="133"/>
      <c r="AD18" s="109"/>
      <c r="AE18" s="110"/>
      <c r="AF18" s="110"/>
      <c r="AG18" s="302" t="s">
        <v>149</v>
      </c>
      <c r="AH18" s="302"/>
      <c r="AI18" s="110"/>
      <c r="AJ18" s="110"/>
      <c r="AK18" s="111"/>
      <c r="AT18" s="109"/>
      <c r="AU18" s="110"/>
      <c r="AV18" s="110"/>
      <c r="AW18" s="302" t="s">
        <v>150</v>
      </c>
      <c r="AX18" s="302"/>
      <c r="AY18" s="110"/>
      <c r="AZ18" s="110"/>
      <c r="BA18" s="111"/>
    </row>
    <row r="19" spans="1:56" ht="22.5" customHeight="1" x14ac:dyDescent="0.15">
      <c r="B19" s="126"/>
      <c r="H19" t="s">
        <v>111</v>
      </c>
      <c r="I19" s="182" t="s">
        <v>98</v>
      </c>
      <c r="J19" t="s">
        <v>112</v>
      </c>
      <c r="K19" t="s">
        <v>116</v>
      </c>
      <c r="L19" s="127"/>
      <c r="Q19" s="173"/>
      <c r="R19" s="172"/>
      <c r="S19" s="172"/>
      <c r="T19" s="172"/>
      <c r="AB19" s="133"/>
      <c r="AC19" s="177"/>
      <c r="AD19" s="179"/>
      <c r="AE19" s="133"/>
      <c r="AF19" s="133"/>
      <c r="AJ19" s="109"/>
      <c r="AK19" s="303" t="s">
        <v>63</v>
      </c>
      <c r="AL19" s="303"/>
      <c r="AM19" s="111"/>
      <c r="AR19" s="109"/>
      <c r="AS19" s="303" t="s">
        <v>148</v>
      </c>
      <c r="AT19" s="303"/>
      <c r="AU19" s="111"/>
      <c r="AZ19" s="133"/>
      <c r="BA19" s="178"/>
      <c r="BB19" s="177"/>
      <c r="BC19" s="133"/>
    </row>
    <row r="20" spans="1:56" ht="22.5" customHeight="1" x14ac:dyDescent="0.15">
      <c r="B20" s="126"/>
      <c r="C20" t="s">
        <v>113</v>
      </c>
      <c r="E20" s="106"/>
      <c r="H20" s="182">
        <v>14</v>
      </c>
      <c r="I20" s="182"/>
      <c r="J20" s="182"/>
      <c r="K20" s="182">
        <f>SUM(H20:J20)</f>
        <v>14</v>
      </c>
      <c r="L20" s="127"/>
      <c r="Q20" s="173"/>
      <c r="R20" s="172"/>
      <c r="S20" s="172"/>
      <c r="T20" s="172"/>
      <c r="AA20" s="133"/>
      <c r="AB20" s="133"/>
      <c r="AC20" s="133"/>
      <c r="AD20" s="114"/>
      <c r="AE20" s="133"/>
      <c r="AF20" s="133"/>
      <c r="AJ20" s="114"/>
      <c r="AM20" s="118"/>
      <c r="AN20" s="114"/>
      <c r="AQ20" s="118"/>
      <c r="AR20" s="114"/>
      <c r="AV20" s="114"/>
      <c r="AZ20" s="133"/>
      <c r="BA20" s="118"/>
      <c r="BB20" s="133"/>
      <c r="BC20" s="133"/>
      <c r="BD20" s="133"/>
    </row>
    <row r="21" spans="1:56" ht="22.5" customHeight="1" x14ac:dyDescent="0.15">
      <c r="B21" s="126"/>
      <c r="C21" t="s">
        <v>114</v>
      </c>
      <c r="E21" s="121"/>
      <c r="H21" s="182">
        <v>12</v>
      </c>
      <c r="I21" s="182">
        <v>2</v>
      </c>
      <c r="J21" s="182">
        <v>4</v>
      </c>
      <c r="K21" s="182">
        <f>SUM(H21:J21)</f>
        <v>18</v>
      </c>
      <c r="L21" s="127"/>
      <c r="Q21" s="172"/>
      <c r="R21" s="172"/>
      <c r="S21" s="172"/>
      <c r="T21" s="172"/>
      <c r="AB21" s="300" t="s">
        <v>121</v>
      </c>
      <c r="AC21" s="300"/>
      <c r="AD21" s="300"/>
      <c r="AE21" s="300"/>
      <c r="AH21" s="300" t="s">
        <v>118</v>
      </c>
      <c r="AI21" s="300"/>
      <c r="AJ21" s="300"/>
      <c r="AK21" s="300"/>
      <c r="AL21" s="305" t="s">
        <v>137</v>
      </c>
      <c r="AM21" s="306"/>
      <c r="AN21" s="306"/>
      <c r="AO21" s="306"/>
      <c r="AP21" s="306" t="s">
        <v>136</v>
      </c>
      <c r="AQ21" s="306"/>
      <c r="AR21" s="306"/>
      <c r="AS21" s="307"/>
      <c r="AT21" s="300" t="s">
        <v>138</v>
      </c>
      <c r="AU21" s="300"/>
      <c r="AV21" s="300"/>
      <c r="AW21" s="300"/>
      <c r="AZ21" s="300" t="s">
        <v>145</v>
      </c>
      <c r="BA21" s="300"/>
      <c r="BB21" s="300"/>
      <c r="BC21" s="300"/>
    </row>
    <row r="22" spans="1:56" ht="22.5" customHeight="1" x14ac:dyDescent="0.15">
      <c r="B22" s="126"/>
      <c r="C22" t="s">
        <v>115</v>
      </c>
      <c r="E22" s="122"/>
      <c r="H22" s="182"/>
      <c r="I22" s="182">
        <v>4</v>
      </c>
      <c r="J22" s="182">
        <v>5</v>
      </c>
      <c r="K22" s="182">
        <f>SUM(H22:J22)</f>
        <v>9</v>
      </c>
      <c r="L22" s="127"/>
      <c r="Q22" s="173"/>
      <c r="R22" s="173"/>
      <c r="S22" s="173"/>
      <c r="T22" s="173"/>
      <c r="AL22" s="119"/>
      <c r="AM22" s="120"/>
      <c r="AN22" s="120"/>
      <c r="AO22" s="304" t="s">
        <v>151</v>
      </c>
      <c r="AP22" s="304"/>
      <c r="AQ22" s="120"/>
      <c r="AR22" s="120"/>
      <c r="AS22" s="107"/>
    </row>
    <row r="23" spans="1:56" ht="22.5" customHeight="1" x14ac:dyDescent="0.15">
      <c r="B23" s="126"/>
      <c r="G23" t="s">
        <v>117</v>
      </c>
      <c r="H23" s="182">
        <f>SUM(H20:H22)</f>
        <v>26</v>
      </c>
      <c r="I23" s="182">
        <f t="shared" ref="I23:J23" si="0">SUM(I20:I22)</f>
        <v>6</v>
      </c>
      <c r="J23" s="182">
        <f t="shared" si="0"/>
        <v>9</v>
      </c>
      <c r="K23" s="210"/>
      <c r="L23" s="127"/>
      <c r="Q23" s="173"/>
      <c r="R23" s="172"/>
      <c r="S23" s="172"/>
      <c r="T23" s="172"/>
    </row>
    <row r="24" spans="1:56" ht="22.5" customHeight="1" x14ac:dyDescent="0.15">
      <c r="B24" s="126"/>
      <c r="G24" s="145" t="s">
        <v>122</v>
      </c>
      <c r="H24" s="301">
        <f>SUM(H23:J23)</f>
        <v>41</v>
      </c>
      <c r="I24" s="301"/>
      <c r="J24" s="301"/>
      <c r="K24" s="182"/>
      <c r="L24" s="127"/>
      <c r="Q24" s="173"/>
      <c r="R24" s="172"/>
      <c r="S24" s="172"/>
      <c r="T24" s="172"/>
    </row>
    <row r="25" spans="1:56" ht="22.5" customHeight="1" thickBot="1" x14ac:dyDescent="0.2"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130"/>
      <c r="Q25" s="173"/>
      <c r="R25" s="172"/>
      <c r="S25" s="172"/>
      <c r="T25" s="172"/>
    </row>
    <row r="26" spans="1:56" ht="22.5" customHeight="1" x14ac:dyDescent="0.15"/>
    <row r="27" spans="1:56" ht="21.75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</row>
    <row r="28" spans="1:56" ht="21.75" customHeight="1" x14ac:dyDescent="0.15">
      <c r="B28" s="134" t="s">
        <v>132</v>
      </c>
      <c r="C28" s="134"/>
      <c r="AA28" t="s">
        <v>142</v>
      </c>
    </row>
    <row r="29" spans="1:56" ht="21.75" customHeight="1" x14ac:dyDescent="0.15">
      <c r="B29" s="134" t="s">
        <v>171</v>
      </c>
      <c r="C29" s="134"/>
    </row>
    <row r="30" spans="1:56" ht="21.75" customHeight="1" x14ac:dyDescent="0.15">
      <c r="AO30" s="107"/>
    </row>
    <row r="31" spans="1:56" ht="21.75" customHeight="1" x14ac:dyDescent="0.15">
      <c r="B31" s="161" t="s">
        <v>155</v>
      </c>
      <c r="C31" s="161">
        <v>1</v>
      </c>
      <c r="D31" s="161">
        <v>2</v>
      </c>
      <c r="E31" s="105">
        <v>3</v>
      </c>
      <c r="F31" s="105">
        <v>4</v>
      </c>
      <c r="G31" s="108"/>
      <c r="H31" s="161" t="s">
        <v>156</v>
      </c>
      <c r="I31" s="161">
        <v>1</v>
      </c>
      <c r="J31" s="161">
        <v>2</v>
      </c>
      <c r="K31" s="105">
        <v>3</v>
      </c>
      <c r="L31" s="161">
        <v>4</v>
      </c>
      <c r="N31" s="173"/>
      <c r="O31" s="173"/>
      <c r="P31" s="173"/>
      <c r="Q31" s="173"/>
      <c r="R31" s="173"/>
      <c r="S31" s="172"/>
      <c r="T31" s="173"/>
      <c r="U31" s="173"/>
      <c r="V31" s="173"/>
      <c r="W31" s="173"/>
      <c r="X31" s="170"/>
      <c r="AH31" s="109"/>
      <c r="AI31" s="110"/>
      <c r="AJ31" s="110"/>
      <c r="AK31" s="110"/>
      <c r="AL31" s="110"/>
      <c r="AM31" s="110"/>
      <c r="AN31" s="110"/>
      <c r="AO31" s="302" t="s">
        <v>83</v>
      </c>
      <c r="AP31" s="302"/>
      <c r="AQ31" s="110"/>
      <c r="AR31" s="110"/>
      <c r="AS31" s="110"/>
      <c r="AT31" s="110"/>
      <c r="AU31" s="110"/>
      <c r="AV31" s="110"/>
      <c r="AW31" s="111"/>
    </row>
    <row r="32" spans="1:56" ht="21.75" customHeight="1" x14ac:dyDescent="0.15">
      <c r="B32" s="161">
        <v>1</v>
      </c>
      <c r="C32" s="112"/>
      <c r="D32" s="104" t="s">
        <v>157</v>
      </c>
      <c r="E32" s="131" t="s">
        <v>61</v>
      </c>
      <c r="F32" s="113" t="s">
        <v>158</v>
      </c>
      <c r="G32" s="114"/>
      <c r="H32" s="161"/>
      <c r="I32" s="112"/>
      <c r="J32" s="104" t="s">
        <v>159</v>
      </c>
      <c r="K32" s="131" t="s">
        <v>62</v>
      </c>
      <c r="L32" s="104" t="s">
        <v>160</v>
      </c>
      <c r="N32" s="173"/>
      <c r="O32" s="172"/>
      <c r="P32" s="172"/>
      <c r="Q32" s="172"/>
      <c r="R32" s="172"/>
      <c r="S32" s="172"/>
      <c r="T32" s="173"/>
      <c r="U32" s="172"/>
      <c r="V32" s="172"/>
      <c r="W32" s="172"/>
      <c r="X32" s="133"/>
      <c r="AD32" s="109"/>
      <c r="AE32" s="110"/>
      <c r="AF32" s="110"/>
      <c r="AG32" s="302" t="s">
        <v>81</v>
      </c>
      <c r="AH32" s="302"/>
      <c r="AI32" s="110"/>
      <c r="AJ32" s="110"/>
      <c r="AK32" s="111"/>
      <c r="AT32" s="109"/>
      <c r="AU32" s="110"/>
      <c r="AV32" s="110"/>
      <c r="AW32" s="302" t="s">
        <v>82</v>
      </c>
      <c r="AX32" s="302"/>
      <c r="AY32" s="110"/>
      <c r="AZ32" s="110"/>
      <c r="BA32" s="111"/>
    </row>
    <row r="33" spans="1:56" ht="25.5" customHeight="1" x14ac:dyDescent="0.15">
      <c r="B33" s="161">
        <v>2</v>
      </c>
      <c r="C33" s="100"/>
      <c r="D33" s="112"/>
      <c r="E33" s="113" t="s">
        <v>51</v>
      </c>
      <c r="F33" s="131" t="s">
        <v>67</v>
      </c>
      <c r="G33" s="114"/>
      <c r="H33" s="161"/>
      <c r="I33" s="100"/>
      <c r="J33" s="112"/>
      <c r="K33" s="113" t="s">
        <v>52</v>
      </c>
      <c r="L33" s="132" t="s">
        <v>68</v>
      </c>
      <c r="N33" s="173"/>
      <c r="O33" s="172"/>
      <c r="P33" s="172"/>
      <c r="Q33" s="172"/>
      <c r="R33" s="172"/>
      <c r="S33" s="172"/>
      <c r="T33" s="173"/>
      <c r="U33" s="172"/>
      <c r="V33" s="172"/>
      <c r="W33" s="172"/>
      <c r="X33" s="133"/>
      <c r="AB33" s="109"/>
      <c r="AC33" s="303" t="s">
        <v>77</v>
      </c>
      <c r="AD33" s="303"/>
      <c r="AE33" s="111"/>
      <c r="AJ33" s="109"/>
      <c r="AK33" s="303" t="s">
        <v>78</v>
      </c>
      <c r="AL33" s="303"/>
      <c r="AM33" s="111"/>
      <c r="AR33" s="109"/>
      <c r="AS33" s="303" t="s">
        <v>79</v>
      </c>
      <c r="AT33" s="303"/>
      <c r="AU33" s="111"/>
      <c r="AZ33" s="109"/>
      <c r="BA33" s="303" t="s">
        <v>80</v>
      </c>
      <c r="BB33" s="303"/>
      <c r="BC33" s="111"/>
    </row>
    <row r="34" spans="1:56" ht="20.25" customHeight="1" x14ac:dyDescent="0.15">
      <c r="B34" s="115">
        <v>3</v>
      </c>
      <c r="C34" s="116"/>
      <c r="D34" s="116"/>
      <c r="E34" s="117"/>
      <c r="F34" s="104" t="s">
        <v>45</v>
      </c>
      <c r="G34" s="114"/>
      <c r="H34" s="115"/>
      <c r="I34" s="116"/>
      <c r="J34" s="116"/>
      <c r="K34" s="117"/>
      <c r="L34" s="104" t="s">
        <v>161</v>
      </c>
      <c r="N34" s="173"/>
      <c r="O34" s="172"/>
      <c r="P34" s="172"/>
      <c r="Q34" s="172"/>
      <c r="R34" s="172"/>
      <c r="S34" s="172"/>
      <c r="T34" s="173"/>
      <c r="U34" s="172"/>
      <c r="V34" s="172"/>
      <c r="W34" s="172"/>
      <c r="X34" s="133"/>
      <c r="AA34" s="118"/>
      <c r="AB34" s="114"/>
      <c r="AF34" s="114"/>
      <c r="AJ34" s="114"/>
      <c r="AM34" s="118"/>
      <c r="AN34" s="114"/>
      <c r="AQ34" s="118"/>
      <c r="AR34" s="114"/>
      <c r="AV34" s="114"/>
      <c r="AZ34" s="114"/>
      <c r="BC34" s="118"/>
      <c r="BD34" s="114"/>
    </row>
    <row r="35" spans="1:56" ht="22.5" customHeight="1" x14ac:dyDescent="0.15">
      <c r="B35" s="161">
        <v>4</v>
      </c>
      <c r="C35" s="100"/>
      <c r="D35" s="100"/>
      <c r="E35" s="100"/>
      <c r="F35" s="112"/>
      <c r="G35" s="114"/>
      <c r="H35" s="161"/>
      <c r="I35" s="100"/>
      <c r="J35" s="100"/>
      <c r="K35" s="100"/>
      <c r="L35" s="112"/>
      <c r="N35" s="173"/>
      <c r="O35" s="172"/>
      <c r="P35" s="172"/>
      <c r="Q35" s="172"/>
      <c r="R35" s="172"/>
      <c r="S35" s="172"/>
      <c r="T35" s="173"/>
      <c r="U35" s="172"/>
      <c r="V35" s="172"/>
      <c r="W35" s="172"/>
      <c r="AA35" s="300" t="s">
        <v>208</v>
      </c>
      <c r="AB35" s="300"/>
      <c r="AE35" s="300" t="s">
        <v>209</v>
      </c>
      <c r="AF35" s="300"/>
      <c r="AI35" s="300" t="s">
        <v>210</v>
      </c>
      <c r="AJ35" s="300"/>
      <c r="AM35" s="300" t="s">
        <v>73</v>
      </c>
      <c r="AN35" s="300"/>
      <c r="AQ35" s="300" t="s">
        <v>74</v>
      </c>
      <c r="AR35" s="300"/>
      <c r="AU35" s="300" t="s">
        <v>211</v>
      </c>
      <c r="AV35" s="300"/>
      <c r="AY35" s="300" t="s">
        <v>212</v>
      </c>
      <c r="AZ35" s="300"/>
      <c r="BC35" s="300" t="s">
        <v>213</v>
      </c>
      <c r="BD35" s="300"/>
    </row>
    <row r="36" spans="1:56" ht="22.5" customHeight="1" x14ac:dyDescent="0.15"/>
    <row r="37" spans="1:56" ht="22.5" customHeight="1" x14ac:dyDescent="0.15"/>
    <row r="38" spans="1:56" ht="22.5" customHeight="1" thickBot="1" x14ac:dyDescent="0.2">
      <c r="AA38" t="s">
        <v>143</v>
      </c>
    </row>
    <row r="39" spans="1:56" ht="22.5" customHeight="1" x14ac:dyDescent="0.15">
      <c r="B39" s="123" t="s">
        <v>99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5"/>
    </row>
    <row r="40" spans="1:56" ht="22.5" customHeight="1" x14ac:dyDescent="0.15">
      <c r="B40" s="126"/>
      <c r="H40" s="182" t="s">
        <v>111</v>
      </c>
      <c r="I40" s="182" t="s">
        <v>98</v>
      </c>
      <c r="J40" s="182" t="s">
        <v>112</v>
      </c>
      <c r="K40" s="182" t="s">
        <v>116</v>
      </c>
      <c r="L40" s="127"/>
      <c r="AO40" s="107"/>
    </row>
    <row r="41" spans="1:56" ht="22.5" customHeight="1" x14ac:dyDescent="0.15">
      <c r="B41" s="126"/>
      <c r="C41" t="s">
        <v>113</v>
      </c>
      <c r="E41" s="106"/>
      <c r="H41" s="182">
        <v>8</v>
      </c>
      <c r="I41" s="182"/>
      <c r="J41" s="182"/>
      <c r="K41" s="182">
        <f>SUM(H41:J41)</f>
        <v>8</v>
      </c>
      <c r="L41" s="127"/>
      <c r="AH41" s="109"/>
      <c r="AI41" s="110"/>
      <c r="AJ41" s="110"/>
      <c r="AK41" s="110"/>
      <c r="AL41" s="110"/>
      <c r="AM41" s="110"/>
      <c r="AN41" s="110"/>
      <c r="AO41" s="302" t="s">
        <v>154</v>
      </c>
      <c r="AP41" s="302"/>
      <c r="AQ41" s="110"/>
      <c r="AR41" s="110"/>
      <c r="AS41" s="110"/>
      <c r="AT41" s="110"/>
      <c r="AU41" s="110"/>
      <c r="AV41" s="110"/>
      <c r="AW41" s="111"/>
    </row>
    <row r="42" spans="1:56" ht="22.5" customHeight="1" x14ac:dyDescent="0.15">
      <c r="B42" s="126"/>
      <c r="C42" t="s">
        <v>114</v>
      </c>
      <c r="E42" s="121"/>
      <c r="H42" s="182">
        <v>4</v>
      </c>
      <c r="I42" s="182"/>
      <c r="J42" s="182">
        <v>4</v>
      </c>
      <c r="K42" s="182">
        <f>SUM(H42:J42)</f>
        <v>8</v>
      </c>
      <c r="L42" s="127"/>
      <c r="AD42" s="109"/>
      <c r="AE42" s="110"/>
      <c r="AF42" s="110"/>
      <c r="AG42" s="302" t="s">
        <v>76</v>
      </c>
      <c r="AH42" s="302"/>
      <c r="AI42" s="110"/>
      <c r="AJ42" s="110"/>
      <c r="AK42" s="111"/>
      <c r="AT42" s="109"/>
      <c r="AU42" s="110"/>
      <c r="AV42" s="110"/>
      <c r="AW42" s="302" t="s">
        <v>153</v>
      </c>
      <c r="AX42" s="302"/>
      <c r="AY42" s="110"/>
      <c r="AZ42" s="110"/>
      <c r="BA42" s="111"/>
    </row>
    <row r="43" spans="1:56" ht="22.5" customHeight="1" x14ac:dyDescent="0.15">
      <c r="B43" s="126"/>
      <c r="C43" t="s">
        <v>115</v>
      </c>
      <c r="E43" s="122"/>
      <c r="H43" s="182"/>
      <c r="I43" s="182">
        <v>3</v>
      </c>
      <c r="J43" s="182">
        <v>3</v>
      </c>
      <c r="K43" s="182">
        <f>SUM(H43:J43)</f>
        <v>6</v>
      </c>
      <c r="L43" s="127"/>
      <c r="AB43" s="300" t="s">
        <v>204</v>
      </c>
      <c r="AC43" s="300"/>
      <c r="AD43" s="300"/>
      <c r="AE43" s="300"/>
      <c r="AJ43" s="300" t="s">
        <v>205</v>
      </c>
      <c r="AK43" s="300"/>
      <c r="AL43" s="300"/>
      <c r="AM43" s="300"/>
      <c r="AR43" s="300" t="s">
        <v>206</v>
      </c>
      <c r="AS43" s="300"/>
      <c r="AT43" s="300"/>
      <c r="AU43" s="300"/>
      <c r="AZ43" s="300" t="s">
        <v>207</v>
      </c>
      <c r="BA43" s="300"/>
      <c r="BB43" s="300"/>
      <c r="BC43" s="300"/>
    </row>
    <row r="44" spans="1:56" ht="22.5" customHeight="1" x14ac:dyDescent="0.15">
      <c r="B44" s="126"/>
      <c r="G44" t="s">
        <v>117</v>
      </c>
      <c r="H44" s="182">
        <f>SUM(H41:H43)</f>
        <v>12</v>
      </c>
      <c r="I44" s="182">
        <f t="shared" ref="I44:J44" si="1">SUM(I41:I43)</f>
        <v>3</v>
      </c>
      <c r="J44" s="182">
        <f t="shared" si="1"/>
        <v>7</v>
      </c>
      <c r="K44" s="210"/>
      <c r="L44" s="127"/>
    </row>
    <row r="45" spans="1:56" ht="22.5" customHeight="1" x14ac:dyDescent="0.15">
      <c r="B45" s="126"/>
      <c r="G45" s="145" t="s">
        <v>122</v>
      </c>
      <c r="H45" s="301">
        <f>SUM(H44:J44)</f>
        <v>22</v>
      </c>
      <c r="I45" s="301"/>
      <c r="J45" s="301"/>
      <c r="L45" s="127"/>
    </row>
    <row r="46" spans="1:56" ht="22.5" customHeight="1" thickBot="1" x14ac:dyDescent="0.2"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30"/>
    </row>
    <row r="47" spans="1:56" ht="22.5" customHeight="1" x14ac:dyDescent="0.15"/>
    <row r="48" spans="1:56" ht="22.5" customHeight="1" thickBot="1" x14ac:dyDescent="0.2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</row>
    <row r="49" spans="16:52" ht="22.5" customHeight="1" x14ac:dyDescent="0.15">
      <c r="P49" s="123" t="s">
        <v>134</v>
      </c>
      <c r="Q49" s="124"/>
      <c r="R49" s="124"/>
      <c r="S49" s="124"/>
      <c r="T49" s="124"/>
      <c r="U49" s="124"/>
      <c r="V49" s="124"/>
      <c r="W49" s="124"/>
      <c r="X49" s="124"/>
      <c r="Y49" s="124"/>
      <c r="Z49" s="125"/>
    </row>
    <row r="50" spans="16:52" ht="22.5" customHeight="1" x14ac:dyDescent="0.15">
      <c r="P50" s="126"/>
      <c r="V50" t="s">
        <v>111</v>
      </c>
      <c r="W50" t="s">
        <v>98</v>
      </c>
      <c r="X50" t="s">
        <v>112</v>
      </c>
      <c r="Y50" t="s">
        <v>116</v>
      </c>
      <c r="Z50" s="127"/>
    </row>
    <row r="51" spans="16:52" ht="22.5" customHeight="1" x14ac:dyDescent="0.15">
      <c r="P51" s="126"/>
      <c r="Q51" t="s">
        <v>113</v>
      </c>
      <c r="S51" s="106"/>
      <c r="V51">
        <f t="shared" ref="V51:X53" si="2">H20+H41</f>
        <v>22</v>
      </c>
      <c r="W51">
        <f t="shared" si="2"/>
        <v>0</v>
      </c>
      <c r="X51">
        <f t="shared" si="2"/>
        <v>0</v>
      </c>
      <c r="Y51">
        <f>SUM(V51:X51)</f>
        <v>22</v>
      </c>
      <c r="Z51" s="127"/>
    </row>
    <row r="52" spans="16:52" ht="22.5" customHeight="1" x14ac:dyDescent="0.15">
      <c r="P52" s="126"/>
      <c r="Q52" t="s">
        <v>114</v>
      </c>
      <c r="S52" s="121"/>
      <c r="V52">
        <f t="shared" si="2"/>
        <v>16</v>
      </c>
      <c r="W52">
        <f t="shared" si="2"/>
        <v>2</v>
      </c>
      <c r="X52">
        <f t="shared" si="2"/>
        <v>8</v>
      </c>
      <c r="Y52">
        <f>SUM(V52:X52)</f>
        <v>26</v>
      </c>
      <c r="Z52" s="127"/>
    </row>
    <row r="53" spans="16:52" ht="22.5" customHeight="1" x14ac:dyDescent="0.15">
      <c r="P53" s="126"/>
      <c r="Q53" t="s">
        <v>115</v>
      </c>
      <c r="S53" s="122"/>
      <c r="V53">
        <f t="shared" si="2"/>
        <v>0</v>
      </c>
      <c r="W53">
        <f t="shared" si="2"/>
        <v>7</v>
      </c>
      <c r="X53">
        <f t="shared" si="2"/>
        <v>8</v>
      </c>
      <c r="Y53">
        <f>SUM(V53:X53)</f>
        <v>15</v>
      </c>
      <c r="Z53" s="127"/>
    </row>
    <row r="54" spans="16:52" x14ac:dyDescent="0.15">
      <c r="P54" s="126"/>
      <c r="U54" t="s">
        <v>117</v>
      </c>
      <c r="V54">
        <f>SUM(V51:V53)</f>
        <v>38</v>
      </c>
      <c r="W54">
        <f t="shared" ref="W54:X54" si="3">SUM(W51:W53)</f>
        <v>9</v>
      </c>
      <c r="X54">
        <f t="shared" si="3"/>
        <v>16</v>
      </c>
      <c r="Y54" s="144"/>
      <c r="Z54" s="127"/>
    </row>
    <row r="55" spans="16:52" x14ac:dyDescent="0.15">
      <c r="P55" s="126"/>
      <c r="U55" s="145" t="s">
        <v>122</v>
      </c>
      <c r="V55" s="301">
        <f>SUM(V54:X54)</f>
        <v>63</v>
      </c>
      <c r="W55" s="301"/>
      <c r="X55" s="301"/>
      <c r="Z55" s="127"/>
    </row>
    <row r="56" spans="16:52" ht="15" thickBot="1" x14ac:dyDescent="0.2">
      <c r="P56" s="128"/>
      <c r="Q56" s="129"/>
      <c r="R56" s="129"/>
      <c r="S56" s="129"/>
      <c r="T56" s="129"/>
      <c r="U56" s="129"/>
      <c r="V56" s="129"/>
      <c r="W56" s="129"/>
      <c r="X56" s="129"/>
      <c r="Y56" s="129"/>
      <c r="Z56" s="130"/>
      <c r="AY56" s="300"/>
      <c r="AZ56" s="300"/>
    </row>
  </sheetData>
  <mergeCells count="55">
    <mergeCell ref="AC8:AD8"/>
    <mergeCell ref="AK8:AL8"/>
    <mergeCell ref="AS8:AT8"/>
    <mergeCell ref="BA8:BB8"/>
    <mergeCell ref="AO6:AP6"/>
    <mergeCell ref="AG7:AH7"/>
    <mergeCell ref="AW7:AX7"/>
    <mergeCell ref="H24:J24"/>
    <mergeCell ref="AU10:AV10"/>
    <mergeCell ref="AA10:AB10"/>
    <mergeCell ref="AE10:AF10"/>
    <mergeCell ref="AI10:AJ10"/>
    <mergeCell ref="AM10:AN10"/>
    <mergeCell ref="AQ10:AR10"/>
    <mergeCell ref="AO17:AP17"/>
    <mergeCell ref="AG18:AH18"/>
    <mergeCell ref="AB21:AE21"/>
    <mergeCell ref="AL21:AO21"/>
    <mergeCell ref="AP21:AS21"/>
    <mergeCell ref="AT21:AW21"/>
    <mergeCell ref="BC10:BD10"/>
    <mergeCell ref="AG11:AH11"/>
    <mergeCell ref="AW11:AX11"/>
    <mergeCell ref="AY10:AZ10"/>
    <mergeCell ref="AY35:AZ35"/>
    <mergeCell ref="AO31:AP31"/>
    <mergeCell ref="AG32:AH32"/>
    <mergeCell ref="AW32:AX32"/>
    <mergeCell ref="AU35:AV35"/>
    <mergeCell ref="AZ21:BC21"/>
    <mergeCell ref="AO22:AP22"/>
    <mergeCell ref="AW18:AX18"/>
    <mergeCell ref="BA33:BB33"/>
    <mergeCell ref="AS19:AT19"/>
    <mergeCell ref="AK19:AL19"/>
    <mergeCell ref="AH21:AK21"/>
    <mergeCell ref="AC33:AD33"/>
    <mergeCell ref="AK33:AL33"/>
    <mergeCell ref="AS33:AT33"/>
    <mergeCell ref="AE35:AF35"/>
    <mergeCell ref="AI35:AJ35"/>
    <mergeCell ref="AM35:AN35"/>
    <mergeCell ref="AQ35:AR35"/>
    <mergeCell ref="AY56:AZ56"/>
    <mergeCell ref="V55:X55"/>
    <mergeCell ref="H45:J45"/>
    <mergeCell ref="BC35:BD35"/>
    <mergeCell ref="AO41:AP41"/>
    <mergeCell ref="AG42:AH42"/>
    <mergeCell ref="AW42:AX42"/>
    <mergeCell ref="AB43:AE43"/>
    <mergeCell ref="AJ43:AM43"/>
    <mergeCell ref="AR43:AU43"/>
    <mergeCell ref="AZ43:BC43"/>
    <mergeCell ref="AA35:AB35"/>
  </mergeCells>
  <phoneticPr fontId="2"/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Z149"/>
  <sheetViews>
    <sheetView tabSelected="1" view="pageBreakPreview" topLeftCell="A118" zoomScale="50" zoomScaleNormal="50" zoomScaleSheetLayoutView="50" workbookViewId="0">
      <selection activeCell="H11" sqref="H11"/>
    </sheetView>
  </sheetViews>
  <sheetFormatPr defaultRowHeight="14.25" x14ac:dyDescent="0.15"/>
  <cols>
    <col min="1" max="1" width="5.625" customWidth="1"/>
    <col min="2" max="2" width="15.25" customWidth="1"/>
    <col min="3" max="3" width="8.625" style="41" customWidth="1"/>
    <col min="4" max="4" width="20.625" customWidth="1"/>
    <col min="5" max="9" width="5.625" customWidth="1"/>
    <col min="10" max="10" width="20.625" customWidth="1"/>
    <col min="11" max="11" width="8.625" style="41" customWidth="1"/>
    <col min="12" max="12" width="20.625" customWidth="1"/>
    <col min="13" max="17" width="5.625" customWidth="1"/>
    <col min="18" max="18" width="20.625" customWidth="1"/>
    <col min="19" max="19" width="8.625" style="41" customWidth="1"/>
    <col min="20" max="20" width="20.625" customWidth="1"/>
    <col min="21" max="25" width="5.625" customWidth="1"/>
    <col min="26" max="26" width="20.625" customWidth="1"/>
  </cols>
  <sheetData>
    <row r="1" spans="1:26" ht="30.75" x14ac:dyDescent="0.15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</row>
    <row r="2" spans="1:26" ht="18" customHeight="1" x14ac:dyDescent="0.15">
      <c r="A2" s="1"/>
      <c r="B2" s="1"/>
      <c r="C2" s="2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2"/>
      <c r="T2" s="1"/>
      <c r="U2" s="1"/>
      <c r="V2" s="1"/>
      <c r="W2" s="1"/>
      <c r="X2" s="1"/>
      <c r="Y2" s="1"/>
      <c r="Z2" s="1"/>
    </row>
    <row r="3" spans="1:26" x14ac:dyDescent="0.15">
      <c r="A3" s="347" t="s">
        <v>125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18" thickBot="1" x14ac:dyDescent="0.2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  <c r="Y4" s="5"/>
      <c r="Z4" s="5"/>
    </row>
    <row r="5" spans="1:26" ht="45.75" customHeight="1" x14ac:dyDescent="0.15">
      <c r="A5" s="7" t="s">
        <v>1</v>
      </c>
      <c r="B5" s="8" t="s">
        <v>2</v>
      </c>
      <c r="C5" s="9" t="s">
        <v>3</v>
      </c>
      <c r="D5" s="349" t="s">
        <v>4</v>
      </c>
      <c r="E5" s="350"/>
      <c r="F5" s="350"/>
      <c r="G5" s="350"/>
      <c r="H5" s="350"/>
      <c r="I5" s="350"/>
      <c r="J5" s="351"/>
      <c r="K5" s="9" t="s">
        <v>3</v>
      </c>
      <c r="L5" s="352" t="s">
        <v>5</v>
      </c>
      <c r="M5" s="350"/>
      <c r="N5" s="350"/>
      <c r="O5" s="350"/>
      <c r="P5" s="350"/>
      <c r="Q5" s="350"/>
      <c r="R5" s="351"/>
      <c r="S5" s="9" t="s">
        <v>3</v>
      </c>
      <c r="T5" s="349" t="s">
        <v>6</v>
      </c>
      <c r="U5" s="350"/>
      <c r="V5" s="350"/>
      <c r="W5" s="350"/>
      <c r="X5" s="350"/>
      <c r="Y5" s="350"/>
      <c r="Z5" s="351"/>
    </row>
    <row r="6" spans="1:26" ht="45.75" customHeight="1" x14ac:dyDescent="0.15">
      <c r="A6" s="318">
        <v>1</v>
      </c>
      <c r="B6" s="321">
        <v>0.54166666666666663</v>
      </c>
      <c r="C6" s="331" t="s">
        <v>7</v>
      </c>
      <c r="D6" s="10"/>
      <c r="E6" s="343" t="s">
        <v>8</v>
      </c>
      <c r="F6" s="343"/>
      <c r="G6" s="343"/>
      <c r="H6" s="343"/>
      <c r="I6" s="343"/>
      <c r="J6" s="11"/>
      <c r="K6" s="331" t="s">
        <v>9</v>
      </c>
      <c r="L6" s="10"/>
      <c r="M6" s="343" t="s">
        <v>8</v>
      </c>
      <c r="N6" s="343"/>
      <c r="O6" s="343"/>
      <c r="P6" s="343"/>
      <c r="Q6" s="343"/>
      <c r="R6" s="11"/>
      <c r="S6" s="331" t="s">
        <v>10</v>
      </c>
      <c r="T6" s="10"/>
      <c r="U6" s="343" t="s">
        <v>8</v>
      </c>
      <c r="V6" s="343"/>
      <c r="W6" s="343"/>
      <c r="X6" s="343"/>
      <c r="Y6" s="343"/>
      <c r="Z6" s="11"/>
    </row>
    <row r="7" spans="1:26" ht="45.75" customHeight="1" x14ac:dyDescent="0.15">
      <c r="A7" s="319"/>
      <c r="B7" s="322"/>
      <c r="C7" s="332"/>
      <c r="D7" s="314"/>
      <c r="E7" s="311"/>
      <c r="F7" s="12"/>
      <c r="G7" s="13"/>
      <c r="H7" s="12"/>
      <c r="I7" s="312"/>
      <c r="J7" s="313"/>
      <c r="K7" s="332"/>
      <c r="L7" s="314"/>
      <c r="M7" s="311"/>
      <c r="N7" s="12"/>
      <c r="O7" s="13"/>
      <c r="P7" s="12"/>
      <c r="Q7" s="312"/>
      <c r="R7" s="313"/>
      <c r="S7" s="332"/>
      <c r="T7" s="314"/>
      <c r="U7" s="311"/>
      <c r="V7" s="12"/>
      <c r="W7" s="13"/>
      <c r="X7" s="12"/>
      <c r="Y7" s="312"/>
      <c r="Z7" s="313"/>
    </row>
    <row r="8" spans="1:26" ht="45.75" customHeight="1" x14ac:dyDescent="0.15">
      <c r="A8" s="319"/>
      <c r="B8" s="322"/>
      <c r="C8" s="332"/>
      <c r="D8" s="314"/>
      <c r="E8" s="311"/>
      <c r="F8" s="12"/>
      <c r="G8" s="13"/>
      <c r="H8" s="12"/>
      <c r="I8" s="312"/>
      <c r="J8" s="313"/>
      <c r="K8" s="332"/>
      <c r="L8" s="314"/>
      <c r="M8" s="311"/>
      <c r="N8" s="12"/>
      <c r="O8" s="13"/>
      <c r="P8" s="12"/>
      <c r="Q8" s="312"/>
      <c r="R8" s="313"/>
      <c r="S8" s="332"/>
      <c r="T8" s="314"/>
      <c r="U8" s="311"/>
      <c r="V8" s="12"/>
      <c r="W8" s="13"/>
      <c r="X8" s="12"/>
      <c r="Y8" s="312"/>
      <c r="Z8" s="313"/>
    </row>
    <row r="9" spans="1:26" s="18" customFormat="1" ht="45.75" customHeight="1" x14ac:dyDescent="0.15">
      <c r="A9" s="320"/>
      <c r="B9" s="323"/>
      <c r="C9" s="340"/>
      <c r="D9" s="14"/>
      <c r="E9" s="15"/>
      <c r="F9" s="16"/>
      <c r="G9" s="16"/>
      <c r="H9" s="16"/>
      <c r="I9" s="16"/>
      <c r="J9" s="17"/>
      <c r="K9" s="340"/>
      <c r="L9" s="14"/>
      <c r="M9" s="15"/>
      <c r="N9" s="16"/>
      <c r="O9" s="16"/>
      <c r="P9" s="16"/>
      <c r="Q9" s="16"/>
      <c r="R9" s="17"/>
      <c r="S9" s="340"/>
      <c r="T9" s="14"/>
      <c r="U9" s="15"/>
      <c r="V9" s="16"/>
      <c r="W9" s="16"/>
      <c r="X9" s="16"/>
      <c r="Y9" s="16"/>
      <c r="Z9" s="17"/>
    </row>
    <row r="10" spans="1:26" ht="45.75" customHeight="1" x14ac:dyDescent="0.15">
      <c r="A10" s="318">
        <v>2</v>
      </c>
      <c r="B10" s="321">
        <f>B6+"00：30"</f>
        <v>0.5625</v>
      </c>
      <c r="C10" s="324" t="s">
        <v>43</v>
      </c>
      <c r="D10" s="20"/>
      <c r="E10" s="327" t="s">
        <v>47</v>
      </c>
      <c r="F10" s="327"/>
      <c r="G10" s="327"/>
      <c r="H10" s="327"/>
      <c r="I10" s="327"/>
      <c r="J10" s="21"/>
      <c r="K10" s="324" t="s">
        <v>13</v>
      </c>
      <c r="L10" s="20"/>
      <c r="M10" s="327" t="s">
        <v>47</v>
      </c>
      <c r="N10" s="327"/>
      <c r="O10" s="327"/>
      <c r="P10" s="327"/>
      <c r="Q10" s="327"/>
      <c r="R10" s="21"/>
      <c r="S10" s="331" t="s">
        <v>11</v>
      </c>
      <c r="T10" s="10"/>
      <c r="U10" s="343" t="s">
        <v>8</v>
      </c>
      <c r="V10" s="343"/>
      <c r="W10" s="343"/>
      <c r="X10" s="343"/>
      <c r="Y10" s="343"/>
      <c r="Z10" s="11"/>
    </row>
    <row r="11" spans="1:26" ht="45.75" customHeight="1" x14ac:dyDescent="0.15">
      <c r="A11" s="319"/>
      <c r="B11" s="322"/>
      <c r="C11" s="325"/>
      <c r="D11" s="344"/>
      <c r="E11" s="316"/>
      <c r="F11" s="22"/>
      <c r="G11" s="23"/>
      <c r="H11" s="22"/>
      <c r="I11" s="317"/>
      <c r="J11" s="308"/>
      <c r="K11" s="325"/>
      <c r="L11" s="344"/>
      <c r="M11" s="316"/>
      <c r="N11" s="22"/>
      <c r="O11" s="23"/>
      <c r="P11" s="22"/>
      <c r="Q11" s="317"/>
      <c r="R11" s="308"/>
      <c r="S11" s="332"/>
      <c r="T11" s="314"/>
      <c r="U11" s="311"/>
      <c r="V11" s="12"/>
      <c r="W11" s="13"/>
      <c r="X11" s="12"/>
      <c r="Y11" s="312"/>
      <c r="Z11" s="313"/>
    </row>
    <row r="12" spans="1:26" ht="45.75" customHeight="1" x14ac:dyDescent="0.15">
      <c r="A12" s="319"/>
      <c r="B12" s="322"/>
      <c r="C12" s="325"/>
      <c r="D12" s="344"/>
      <c r="E12" s="316"/>
      <c r="F12" s="22"/>
      <c r="G12" s="23"/>
      <c r="H12" s="22"/>
      <c r="I12" s="317"/>
      <c r="J12" s="308"/>
      <c r="K12" s="325"/>
      <c r="L12" s="344"/>
      <c r="M12" s="316"/>
      <c r="N12" s="22"/>
      <c r="O12" s="23"/>
      <c r="P12" s="22"/>
      <c r="Q12" s="317"/>
      <c r="R12" s="308"/>
      <c r="S12" s="332"/>
      <c r="T12" s="314"/>
      <c r="U12" s="311"/>
      <c r="V12" s="12"/>
      <c r="W12" s="13"/>
      <c r="X12" s="12"/>
      <c r="Y12" s="312"/>
      <c r="Z12" s="313"/>
    </row>
    <row r="13" spans="1:26" s="18" customFormat="1" ht="45.75" customHeight="1" x14ac:dyDescent="0.15">
      <c r="A13" s="320"/>
      <c r="B13" s="323"/>
      <c r="C13" s="326"/>
      <c r="D13" s="24"/>
      <c r="E13" s="25"/>
      <c r="F13" s="26"/>
      <c r="G13" s="26"/>
      <c r="H13" s="26"/>
      <c r="I13" s="26"/>
      <c r="J13" s="27"/>
      <c r="K13" s="326"/>
      <c r="L13" s="24"/>
      <c r="M13" s="25"/>
      <c r="N13" s="26"/>
      <c r="O13" s="26"/>
      <c r="P13" s="26"/>
      <c r="Q13" s="26"/>
      <c r="R13" s="27"/>
      <c r="S13" s="340"/>
      <c r="T13" s="14"/>
      <c r="U13" s="15"/>
      <c r="V13" s="16"/>
      <c r="W13" s="16"/>
      <c r="X13" s="16"/>
      <c r="Y13" s="16"/>
      <c r="Z13" s="17"/>
    </row>
    <row r="14" spans="1:26" ht="45.75" customHeight="1" x14ac:dyDescent="0.15">
      <c r="A14" s="318">
        <v>3</v>
      </c>
      <c r="B14" s="321">
        <f>B10+"00：30"</f>
        <v>0.58333333333333337</v>
      </c>
      <c r="C14" s="324" t="s">
        <v>173</v>
      </c>
      <c r="D14" s="20"/>
      <c r="E14" s="327" t="s">
        <v>47</v>
      </c>
      <c r="F14" s="327"/>
      <c r="G14" s="327"/>
      <c r="H14" s="327"/>
      <c r="I14" s="327"/>
      <c r="J14" s="21"/>
      <c r="K14" s="331" t="s">
        <v>44</v>
      </c>
      <c r="L14" s="10"/>
      <c r="M14" s="343" t="s">
        <v>8</v>
      </c>
      <c r="N14" s="343"/>
      <c r="O14" s="343"/>
      <c r="P14" s="343"/>
      <c r="Q14" s="343"/>
      <c r="R14" s="19"/>
      <c r="S14" s="331" t="s">
        <v>12</v>
      </c>
      <c r="T14" s="10"/>
      <c r="U14" s="343" t="s">
        <v>8</v>
      </c>
      <c r="V14" s="343"/>
      <c r="W14" s="343"/>
      <c r="X14" s="343"/>
      <c r="Y14" s="343"/>
      <c r="Z14" s="11"/>
    </row>
    <row r="15" spans="1:26" ht="45.75" customHeight="1" x14ac:dyDescent="0.15">
      <c r="A15" s="319"/>
      <c r="B15" s="322"/>
      <c r="C15" s="325"/>
      <c r="D15" s="344"/>
      <c r="E15" s="316"/>
      <c r="F15" s="22"/>
      <c r="G15" s="23"/>
      <c r="H15" s="22"/>
      <c r="I15" s="317"/>
      <c r="J15" s="308"/>
      <c r="K15" s="332"/>
      <c r="L15" s="314"/>
      <c r="M15" s="311"/>
      <c r="N15" s="12"/>
      <c r="O15" s="13"/>
      <c r="P15" s="12"/>
      <c r="Q15" s="312"/>
      <c r="R15" s="353"/>
      <c r="S15" s="332"/>
      <c r="T15" s="191"/>
      <c r="U15" s="185"/>
      <c r="V15" s="12"/>
      <c r="W15" s="13"/>
      <c r="X15" s="12"/>
      <c r="Y15" s="186"/>
      <c r="Z15" s="187"/>
    </row>
    <row r="16" spans="1:26" ht="45.75" customHeight="1" x14ac:dyDescent="0.15">
      <c r="A16" s="319"/>
      <c r="B16" s="322"/>
      <c r="C16" s="325"/>
      <c r="D16" s="344"/>
      <c r="E16" s="316"/>
      <c r="F16" s="22"/>
      <c r="G16" s="23"/>
      <c r="H16" s="22"/>
      <c r="I16" s="317"/>
      <c r="J16" s="308"/>
      <c r="K16" s="332"/>
      <c r="L16" s="314"/>
      <c r="M16" s="311"/>
      <c r="N16" s="12"/>
      <c r="O16" s="13"/>
      <c r="P16" s="12"/>
      <c r="Q16" s="312"/>
      <c r="R16" s="353"/>
      <c r="S16" s="332"/>
      <c r="T16" s="191"/>
      <c r="U16" s="185"/>
      <c r="V16" s="12"/>
      <c r="W16" s="13"/>
      <c r="X16" s="12"/>
      <c r="Y16" s="186"/>
      <c r="Z16" s="187"/>
    </row>
    <row r="17" spans="1:26" s="18" customFormat="1" ht="45.75" customHeight="1" x14ac:dyDescent="0.15">
      <c r="A17" s="320"/>
      <c r="B17" s="323"/>
      <c r="C17" s="326"/>
      <c r="D17" s="24"/>
      <c r="E17" s="25"/>
      <c r="F17" s="26"/>
      <c r="G17" s="26"/>
      <c r="H17" s="26"/>
      <c r="I17" s="26"/>
      <c r="J17" s="27"/>
      <c r="K17" s="340"/>
      <c r="L17" s="14"/>
      <c r="M17" s="15"/>
      <c r="N17" s="16"/>
      <c r="O17" s="16"/>
      <c r="P17" s="16"/>
      <c r="Q17" s="16"/>
      <c r="R17" s="17"/>
      <c r="S17" s="340"/>
      <c r="T17" s="14"/>
      <c r="U17" s="15"/>
      <c r="V17" s="16"/>
      <c r="W17" s="16"/>
      <c r="X17" s="16"/>
      <c r="Y17" s="16"/>
      <c r="Z17" s="17"/>
    </row>
    <row r="18" spans="1:26" ht="45.75" customHeight="1" x14ac:dyDescent="0.15">
      <c r="A18" s="318">
        <v>4</v>
      </c>
      <c r="B18" s="321">
        <f>B14+"00：30"</f>
        <v>0.60416666666666674</v>
      </c>
      <c r="C18" s="324" t="s">
        <v>46</v>
      </c>
      <c r="D18" s="20"/>
      <c r="E18" s="327" t="s">
        <v>47</v>
      </c>
      <c r="F18" s="327"/>
      <c r="G18" s="327"/>
      <c r="H18" s="327"/>
      <c r="I18" s="327"/>
      <c r="J18" s="21"/>
      <c r="K18" s="331" t="s">
        <v>48</v>
      </c>
      <c r="L18" s="10"/>
      <c r="M18" s="343" t="s">
        <v>8</v>
      </c>
      <c r="N18" s="343"/>
      <c r="O18" s="343"/>
      <c r="P18" s="343"/>
      <c r="Q18" s="343"/>
      <c r="R18" s="11"/>
      <c r="S18" s="331" t="s">
        <v>49</v>
      </c>
      <c r="T18" s="10"/>
      <c r="U18" s="343" t="s">
        <v>8</v>
      </c>
      <c r="V18" s="343"/>
      <c r="W18" s="343"/>
      <c r="X18" s="343"/>
      <c r="Y18" s="343"/>
      <c r="Z18" s="11"/>
    </row>
    <row r="19" spans="1:26" ht="45.75" customHeight="1" x14ac:dyDescent="0.15">
      <c r="A19" s="319"/>
      <c r="B19" s="322"/>
      <c r="C19" s="325"/>
      <c r="D19" s="344"/>
      <c r="E19" s="316"/>
      <c r="F19" s="22"/>
      <c r="G19" s="23"/>
      <c r="H19" s="22"/>
      <c r="I19" s="317"/>
      <c r="J19" s="308"/>
      <c r="K19" s="332"/>
      <c r="L19" s="310"/>
      <c r="M19" s="311"/>
      <c r="N19" s="12"/>
      <c r="O19" s="13"/>
      <c r="P19" s="12"/>
      <c r="Q19" s="312"/>
      <c r="R19" s="313"/>
      <c r="S19" s="332"/>
      <c r="T19" s="310"/>
      <c r="U19" s="311"/>
      <c r="V19" s="12"/>
      <c r="W19" s="13"/>
      <c r="X19" s="12"/>
      <c r="Y19" s="312"/>
      <c r="Z19" s="313"/>
    </row>
    <row r="20" spans="1:26" ht="45.75" customHeight="1" x14ac:dyDescent="0.15">
      <c r="A20" s="319"/>
      <c r="B20" s="322"/>
      <c r="C20" s="325"/>
      <c r="D20" s="344"/>
      <c r="E20" s="316"/>
      <c r="F20" s="22"/>
      <c r="G20" s="23"/>
      <c r="H20" s="22"/>
      <c r="I20" s="317"/>
      <c r="J20" s="308"/>
      <c r="K20" s="332"/>
      <c r="L20" s="310"/>
      <c r="M20" s="311"/>
      <c r="N20" s="12"/>
      <c r="O20" s="13"/>
      <c r="P20" s="12"/>
      <c r="Q20" s="312"/>
      <c r="R20" s="313"/>
      <c r="S20" s="332"/>
      <c r="T20" s="310"/>
      <c r="U20" s="311"/>
      <c r="V20" s="12"/>
      <c r="W20" s="13"/>
      <c r="X20" s="12"/>
      <c r="Y20" s="312"/>
      <c r="Z20" s="313"/>
    </row>
    <row r="21" spans="1:26" s="18" customFormat="1" ht="45.75" customHeight="1" x14ac:dyDescent="0.15">
      <c r="A21" s="320"/>
      <c r="B21" s="323"/>
      <c r="C21" s="326"/>
      <c r="D21" s="24"/>
      <c r="E21" s="25"/>
      <c r="F21" s="26"/>
      <c r="G21" s="26"/>
      <c r="H21" s="26"/>
      <c r="I21" s="26"/>
      <c r="J21" s="27"/>
      <c r="K21" s="340"/>
      <c r="L21" s="14"/>
      <c r="M21" s="15"/>
      <c r="N21" s="16"/>
      <c r="O21" s="16"/>
      <c r="P21" s="16"/>
      <c r="Q21" s="16"/>
      <c r="R21" s="17"/>
      <c r="S21" s="340"/>
      <c r="T21" s="14"/>
      <c r="U21" s="15"/>
      <c r="V21" s="16"/>
      <c r="W21" s="16"/>
      <c r="X21" s="16"/>
      <c r="Y21" s="16"/>
      <c r="Z21" s="17"/>
    </row>
    <row r="22" spans="1:26" ht="45.75" customHeight="1" x14ac:dyDescent="0.15">
      <c r="A22" s="318">
        <v>5</v>
      </c>
      <c r="B22" s="321">
        <f t="shared" ref="B22" si="0">B18+"00：30"</f>
        <v>0.62500000000000011</v>
      </c>
      <c r="C22" s="324" t="s">
        <v>174</v>
      </c>
      <c r="D22" s="20"/>
      <c r="E22" s="327" t="s">
        <v>47</v>
      </c>
      <c r="F22" s="327"/>
      <c r="G22" s="327"/>
      <c r="H22" s="327"/>
      <c r="I22" s="327"/>
      <c r="J22" s="21"/>
      <c r="K22" s="324" t="s">
        <v>175</v>
      </c>
      <c r="L22" s="20"/>
      <c r="M22" s="327" t="s">
        <v>47</v>
      </c>
      <c r="N22" s="327"/>
      <c r="O22" s="327"/>
      <c r="P22" s="327"/>
      <c r="Q22" s="327"/>
      <c r="R22" s="21"/>
      <c r="S22" s="331" t="s">
        <v>50</v>
      </c>
      <c r="T22" s="10"/>
      <c r="U22" s="343" t="s">
        <v>8</v>
      </c>
      <c r="V22" s="343"/>
      <c r="W22" s="343"/>
      <c r="X22" s="343"/>
      <c r="Y22" s="343"/>
      <c r="Z22" s="11"/>
    </row>
    <row r="23" spans="1:26" ht="45.75" customHeight="1" x14ac:dyDescent="0.15">
      <c r="A23" s="319"/>
      <c r="B23" s="322"/>
      <c r="C23" s="325"/>
      <c r="D23" s="192"/>
      <c r="E23" s="188"/>
      <c r="F23" s="22"/>
      <c r="G23" s="23"/>
      <c r="H23" s="22"/>
      <c r="I23" s="189"/>
      <c r="J23" s="190"/>
      <c r="K23" s="325"/>
      <c r="L23" s="344"/>
      <c r="M23" s="316"/>
      <c r="N23" s="22"/>
      <c r="O23" s="23"/>
      <c r="P23" s="22"/>
      <c r="Q23" s="317"/>
      <c r="R23" s="308"/>
      <c r="S23" s="332"/>
      <c r="T23" s="310"/>
      <c r="U23" s="311"/>
      <c r="V23" s="12"/>
      <c r="W23" s="13"/>
      <c r="X23" s="12"/>
      <c r="Y23" s="312"/>
      <c r="Z23" s="313"/>
    </row>
    <row r="24" spans="1:26" ht="45.75" customHeight="1" x14ac:dyDescent="0.15">
      <c r="A24" s="319"/>
      <c r="B24" s="322"/>
      <c r="C24" s="325"/>
      <c r="D24" s="192"/>
      <c r="E24" s="188"/>
      <c r="F24" s="22"/>
      <c r="G24" s="23"/>
      <c r="H24" s="22"/>
      <c r="I24" s="189"/>
      <c r="J24" s="190"/>
      <c r="K24" s="325"/>
      <c r="L24" s="344"/>
      <c r="M24" s="316"/>
      <c r="N24" s="22"/>
      <c r="O24" s="23"/>
      <c r="P24" s="22"/>
      <c r="Q24" s="317"/>
      <c r="R24" s="308"/>
      <c r="S24" s="332"/>
      <c r="T24" s="310"/>
      <c r="U24" s="311"/>
      <c r="V24" s="12"/>
      <c r="W24" s="13"/>
      <c r="X24" s="12"/>
      <c r="Y24" s="312"/>
      <c r="Z24" s="313"/>
    </row>
    <row r="25" spans="1:26" s="18" customFormat="1" ht="45.75" customHeight="1" x14ac:dyDescent="0.15">
      <c r="A25" s="320"/>
      <c r="B25" s="323"/>
      <c r="C25" s="326"/>
      <c r="D25" s="24"/>
      <c r="E25" s="25"/>
      <c r="F25" s="26"/>
      <c r="G25" s="26"/>
      <c r="H25" s="26"/>
      <c r="I25" s="26"/>
      <c r="J25" s="27"/>
      <c r="K25" s="326"/>
      <c r="L25" s="24"/>
      <c r="M25" s="25"/>
      <c r="N25" s="26"/>
      <c r="O25" s="26"/>
      <c r="P25" s="26"/>
      <c r="Q25" s="26"/>
      <c r="R25" s="27"/>
      <c r="S25" s="340"/>
      <c r="T25" s="14"/>
      <c r="U25" s="15"/>
      <c r="V25" s="16"/>
      <c r="W25" s="16"/>
      <c r="X25" s="16"/>
      <c r="Y25" s="16"/>
      <c r="Z25" s="17"/>
    </row>
    <row r="26" spans="1:26" ht="45.75" customHeight="1" x14ac:dyDescent="0.15">
      <c r="A26" s="318">
        <v>6</v>
      </c>
      <c r="B26" s="321">
        <f t="shared" ref="B26" si="1">B22+"00：30"</f>
        <v>0.64583333333333348</v>
      </c>
      <c r="C26" s="331" t="s">
        <v>53</v>
      </c>
      <c r="D26" s="10"/>
      <c r="E26" s="343" t="s">
        <v>8</v>
      </c>
      <c r="F26" s="343"/>
      <c r="G26" s="343"/>
      <c r="H26" s="343"/>
      <c r="I26" s="343"/>
      <c r="J26" s="11"/>
      <c r="K26" s="331" t="s">
        <v>54</v>
      </c>
      <c r="L26" s="10"/>
      <c r="M26" s="343" t="s">
        <v>8</v>
      </c>
      <c r="N26" s="343"/>
      <c r="O26" s="343"/>
      <c r="P26" s="343"/>
      <c r="Q26" s="343"/>
      <c r="R26" s="11"/>
      <c r="S26" s="331" t="s">
        <v>55</v>
      </c>
      <c r="T26" s="10"/>
      <c r="U26" s="343" t="s">
        <v>8</v>
      </c>
      <c r="V26" s="343"/>
      <c r="W26" s="343"/>
      <c r="X26" s="343"/>
      <c r="Y26" s="343"/>
      <c r="Z26" s="11"/>
    </row>
    <row r="27" spans="1:26" ht="45.75" customHeight="1" x14ac:dyDescent="0.15">
      <c r="A27" s="319"/>
      <c r="B27" s="322"/>
      <c r="C27" s="332"/>
      <c r="D27" s="310"/>
      <c r="E27" s="311"/>
      <c r="F27" s="12"/>
      <c r="G27" s="13"/>
      <c r="H27" s="12"/>
      <c r="I27" s="312"/>
      <c r="J27" s="313"/>
      <c r="K27" s="332"/>
      <c r="L27" s="314"/>
      <c r="M27" s="311"/>
      <c r="N27" s="12"/>
      <c r="O27" s="13"/>
      <c r="P27" s="12"/>
      <c r="Q27" s="354"/>
      <c r="R27" s="313"/>
      <c r="S27" s="332"/>
      <c r="T27" s="314"/>
      <c r="U27" s="311"/>
      <c r="V27" s="12"/>
      <c r="W27" s="13"/>
      <c r="X27" s="12"/>
      <c r="Y27" s="312"/>
      <c r="Z27" s="313"/>
    </row>
    <row r="28" spans="1:26" ht="45.75" customHeight="1" x14ac:dyDescent="0.15">
      <c r="A28" s="319"/>
      <c r="B28" s="322"/>
      <c r="C28" s="332"/>
      <c r="D28" s="310"/>
      <c r="E28" s="311"/>
      <c r="F28" s="12"/>
      <c r="G28" s="13"/>
      <c r="H28" s="12"/>
      <c r="I28" s="312"/>
      <c r="J28" s="313"/>
      <c r="K28" s="332"/>
      <c r="L28" s="314"/>
      <c r="M28" s="311"/>
      <c r="N28" s="12"/>
      <c r="O28" s="13"/>
      <c r="P28" s="12"/>
      <c r="Q28" s="354"/>
      <c r="R28" s="313"/>
      <c r="S28" s="332"/>
      <c r="T28" s="314"/>
      <c r="U28" s="311"/>
      <c r="V28" s="12"/>
      <c r="W28" s="13"/>
      <c r="X28" s="12"/>
      <c r="Y28" s="312"/>
      <c r="Z28" s="313"/>
    </row>
    <row r="29" spans="1:26" s="18" customFormat="1" ht="45.75" customHeight="1" x14ac:dyDescent="0.15">
      <c r="A29" s="320"/>
      <c r="B29" s="323"/>
      <c r="C29" s="340"/>
      <c r="D29" s="14"/>
      <c r="E29" s="15"/>
      <c r="F29" s="16"/>
      <c r="G29" s="16"/>
      <c r="H29" s="16"/>
      <c r="I29" s="16"/>
      <c r="J29" s="17"/>
      <c r="K29" s="340"/>
      <c r="L29" s="14"/>
      <c r="M29" s="15"/>
      <c r="N29" s="16"/>
      <c r="O29" s="16"/>
      <c r="P29" s="16"/>
      <c r="Q29" s="16"/>
      <c r="R29" s="17"/>
      <c r="S29" s="340"/>
      <c r="T29" s="14"/>
      <c r="U29" s="15"/>
      <c r="V29" s="16"/>
      <c r="W29" s="16"/>
      <c r="X29" s="16"/>
      <c r="Y29" s="16"/>
      <c r="Z29" s="17"/>
    </row>
    <row r="30" spans="1:26" ht="45.75" customHeight="1" x14ac:dyDescent="0.15">
      <c r="A30" s="318">
        <v>7</v>
      </c>
      <c r="B30" s="321">
        <f t="shared" ref="B30" si="2">B26+"00：30"</f>
        <v>0.66666666666666685</v>
      </c>
      <c r="C30" s="324" t="s">
        <v>56</v>
      </c>
      <c r="D30" s="20"/>
      <c r="E30" s="327" t="s">
        <v>47</v>
      </c>
      <c r="F30" s="327"/>
      <c r="G30" s="327"/>
      <c r="H30" s="327"/>
      <c r="I30" s="327"/>
      <c r="J30" s="21"/>
      <c r="K30" s="324" t="s">
        <v>57</v>
      </c>
      <c r="L30" s="20"/>
      <c r="M30" s="327" t="s">
        <v>47</v>
      </c>
      <c r="N30" s="327"/>
      <c r="O30" s="327"/>
      <c r="P30" s="327"/>
      <c r="Q30" s="327"/>
      <c r="R30" s="21"/>
      <c r="S30" s="331" t="s">
        <v>58</v>
      </c>
      <c r="T30" s="10"/>
      <c r="U30" s="343" t="s">
        <v>8</v>
      </c>
      <c r="V30" s="343"/>
      <c r="W30" s="343"/>
      <c r="X30" s="343"/>
      <c r="Y30" s="343"/>
      <c r="Z30" s="11"/>
    </row>
    <row r="31" spans="1:26" ht="45.75" customHeight="1" x14ac:dyDescent="0.15">
      <c r="A31" s="319"/>
      <c r="B31" s="322"/>
      <c r="C31" s="325"/>
      <c r="D31" s="344"/>
      <c r="E31" s="316"/>
      <c r="F31" s="22"/>
      <c r="G31" s="23"/>
      <c r="H31" s="22"/>
      <c r="I31" s="317"/>
      <c r="J31" s="308"/>
      <c r="K31" s="325"/>
      <c r="L31" s="344"/>
      <c r="M31" s="316"/>
      <c r="N31" s="22"/>
      <c r="O31" s="23"/>
      <c r="P31" s="22"/>
      <c r="Q31" s="317"/>
      <c r="R31" s="308"/>
      <c r="S31" s="332"/>
      <c r="T31" s="310"/>
      <c r="U31" s="311"/>
      <c r="V31" s="12"/>
      <c r="W31" s="13"/>
      <c r="X31" s="12"/>
      <c r="Y31" s="312"/>
      <c r="Z31" s="313"/>
    </row>
    <row r="32" spans="1:26" ht="45.75" customHeight="1" x14ac:dyDescent="0.15">
      <c r="A32" s="319"/>
      <c r="B32" s="322"/>
      <c r="C32" s="325"/>
      <c r="D32" s="344"/>
      <c r="E32" s="316"/>
      <c r="F32" s="22"/>
      <c r="G32" s="23"/>
      <c r="H32" s="22"/>
      <c r="I32" s="317"/>
      <c r="J32" s="308"/>
      <c r="K32" s="325"/>
      <c r="L32" s="344"/>
      <c r="M32" s="316"/>
      <c r="N32" s="22"/>
      <c r="O32" s="23"/>
      <c r="P32" s="22"/>
      <c r="Q32" s="317"/>
      <c r="R32" s="308"/>
      <c r="S32" s="332"/>
      <c r="T32" s="310"/>
      <c r="U32" s="311"/>
      <c r="V32" s="12"/>
      <c r="W32" s="13"/>
      <c r="X32" s="12"/>
      <c r="Y32" s="312"/>
      <c r="Z32" s="313"/>
    </row>
    <row r="33" spans="1:26" s="18" customFormat="1" ht="45.75" customHeight="1" x14ac:dyDescent="0.15">
      <c r="A33" s="320"/>
      <c r="B33" s="323"/>
      <c r="C33" s="326"/>
      <c r="D33" s="24"/>
      <c r="E33" s="25"/>
      <c r="F33" s="26"/>
      <c r="G33" s="26"/>
      <c r="H33" s="26"/>
      <c r="I33" s="26"/>
      <c r="J33" s="27"/>
      <c r="K33" s="326"/>
      <c r="L33" s="24"/>
      <c r="M33" s="25"/>
      <c r="N33" s="26"/>
      <c r="O33" s="26"/>
      <c r="P33" s="26"/>
      <c r="Q33" s="26"/>
      <c r="R33" s="27"/>
      <c r="S33" s="340"/>
      <c r="T33" s="14"/>
      <c r="U33" s="15"/>
      <c r="V33" s="16"/>
      <c r="W33" s="16"/>
      <c r="X33" s="16"/>
      <c r="Y33" s="16"/>
      <c r="Z33" s="17"/>
    </row>
    <row r="34" spans="1:26" ht="45.75" customHeight="1" x14ac:dyDescent="0.15">
      <c r="A34" s="318">
        <v>8</v>
      </c>
      <c r="B34" s="321">
        <f t="shared" ref="B34" si="3">B30+"00：30"</f>
        <v>0.68750000000000022</v>
      </c>
      <c r="C34" s="331" t="s">
        <v>59</v>
      </c>
      <c r="D34" s="211"/>
      <c r="E34" s="343" t="s">
        <v>8</v>
      </c>
      <c r="F34" s="343"/>
      <c r="G34" s="343"/>
      <c r="H34" s="343"/>
      <c r="I34" s="343"/>
      <c r="J34" s="212"/>
      <c r="K34" s="331"/>
      <c r="L34" s="10"/>
      <c r="M34" s="343"/>
      <c r="N34" s="343"/>
      <c r="O34" s="343"/>
      <c r="P34" s="343"/>
      <c r="Q34" s="343"/>
      <c r="R34" s="11"/>
      <c r="S34" s="331"/>
      <c r="T34" s="10"/>
      <c r="U34" s="343"/>
      <c r="V34" s="343"/>
      <c r="W34" s="343"/>
      <c r="X34" s="343"/>
      <c r="Y34" s="343"/>
      <c r="Z34" s="11"/>
    </row>
    <row r="35" spans="1:26" ht="45.75" customHeight="1" x14ac:dyDescent="0.15">
      <c r="A35" s="319"/>
      <c r="B35" s="322"/>
      <c r="C35" s="332"/>
      <c r="D35" s="314"/>
      <c r="E35" s="311"/>
      <c r="F35" s="12"/>
      <c r="G35" s="13"/>
      <c r="H35" s="12"/>
      <c r="I35" s="312"/>
      <c r="J35" s="313"/>
      <c r="K35" s="332"/>
      <c r="L35" s="314"/>
      <c r="M35" s="311"/>
      <c r="N35" s="12"/>
      <c r="O35" s="13"/>
      <c r="P35" s="12"/>
      <c r="Q35" s="312"/>
      <c r="R35" s="313"/>
      <c r="S35" s="332"/>
      <c r="T35" s="310"/>
      <c r="U35" s="311"/>
      <c r="V35" s="12"/>
      <c r="W35" s="13"/>
      <c r="X35" s="12"/>
      <c r="Y35" s="312"/>
      <c r="Z35" s="313"/>
    </row>
    <row r="36" spans="1:26" ht="45.75" customHeight="1" x14ac:dyDescent="0.15">
      <c r="A36" s="319"/>
      <c r="B36" s="322"/>
      <c r="C36" s="332"/>
      <c r="D36" s="314"/>
      <c r="E36" s="311"/>
      <c r="F36" s="12"/>
      <c r="G36" s="13"/>
      <c r="H36" s="12"/>
      <c r="I36" s="312"/>
      <c r="J36" s="313"/>
      <c r="K36" s="332"/>
      <c r="L36" s="314"/>
      <c r="M36" s="311"/>
      <c r="N36" s="12"/>
      <c r="O36" s="13"/>
      <c r="P36" s="12"/>
      <c r="Q36" s="312"/>
      <c r="R36" s="313"/>
      <c r="S36" s="332"/>
      <c r="T36" s="310"/>
      <c r="U36" s="311"/>
      <c r="V36" s="12"/>
      <c r="W36" s="13"/>
      <c r="X36" s="12"/>
      <c r="Y36" s="312"/>
      <c r="Z36" s="313"/>
    </row>
    <row r="37" spans="1:26" s="18" customFormat="1" ht="45.75" customHeight="1" x14ac:dyDescent="0.15">
      <c r="A37" s="320"/>
      <c r="B37" s="323"/>
      <c r="C37" s="340"/>
      <c r="D37" s="14"/>
      <c r="E37" s="15"/>
      <c r="F37" s="16"/>
      <c r="G37" s="16"/>
      <c r="H37" s="16"/>
      <c r="I37" s="16"/>
      <c r="J37" s="17"/>
      <c r="K37" s="340"/>
      <c r="L37" s="14"/>
      <c r="M37" s="15"/>
      <c r="N37" s="16"/>
      <c r="O37" s="16"/>
      <c r="P37" s="16"/>
      <c r="Q37" s="16"/>
      <c r="R37" s="17"/>
      <c r="S37" s="340"/>
      <c r="T37" s="14"/>
      <c r="U37" s="15"/>
      <c r="V37" s="16"/>
      <c r="W37" s="16"/>
      <c r="X37" s="16"/>
      <c r="Y37" s="16"/>
      <c r="Z37" s="17"/>
    </row>
    <row r="38" spans="1:26" ht="45.75" customHeight="1" x14ac:dyDescent="0.15">
      <c r="A38" s="318"/>
      <c r="B38" s="321"/>
      <c r="C38" s="331"/>
      <c r="D38" s="10"/>
      <c r="E38" s="343"/>
      <c r="F38" s="343"/>
      <c r="G38" s="343"/>
      <c r="H38" s="343"/>
      <c r="I38" s="343"/>
      <c r="J38" s="11"/>
      <c r="K38" s="331"/>
      <c r="L38" s="10"/>
      <c r="M38" s="343"/>
      <c r="N38" s="343"/>
      <c r="O38" s="343"/>
      <c r="P38" s="343"/>
      <c r="Q38" s="343"/>
      <c r="R38" s="11"/>
      <c r="S38" s="331"/>
      <c r="T38" s="10"/>
      <c r="U38" s="343"/>
      <c r="V38" s="343"/>
      <c r="W38" s="343"/>
      <c r="X38" s="343"/>
      <c r="Y38" s="343"/>
      <c r="Z38" s="11"/>
    </row>
    <row r="39" spans="1:26" ht="45.75" customHeight="1" x14ac:dyDescent="0.15">
      <c r="A39" s="319"/>
      <c r="B39" s="322"/>
      <c r="C39" s="332"/>
      <c r="D39" s="314"/>
      <c r="E39" s="311"/>
      <c r="F39" s="12"/>
      <c r="G39" s="13"/>
      <c r="H39" s="12"/>
      <c r="I39" s="312"/>
      <c r="J39" s="313"/>
      <c r="K39" s="332"/>
      <c r="L39" s="310"/>
      <c r="M39" s="311"/>
      <c r="N39" s="12"/>
      <c r="O39" s="13"/>
      <c r="P39" s="12"/>
      <c r="Q39" s="312"/>
      <c r="R39" s="313"/>
      <c r="S39" s="332"/>
      <c r="T39" s="310"/>
      <c r="U39" s="311"/>
      <c r="V39" s="12"/>
      <c r="W39" s="13"/>
      <c r="X39" s="12"/>
      <c r="Y39" s="312"/>
      <c r="Z39" s="313"/>
    </row>
    <row r="40" spans="1:26" ht="45.75" customHeight="1" x14ac:dyDescent="0.15">
      <c r="A40" s="319"/>
      <c r="B40" s="322"/>
      <c r="C40" s="332"/>
      <c r="D40" s="314"/>
      <c r="E40" s="311"/>
      <c r="F40" s="12"/>
      <c r="G40" s="13"/>
      <c r="H40" s="12"/>
      <c r="I40" s="312"/>
      <c r="J40" s="313"/>
      <c r="K40" s="332"/>
      <c r="L40" s="310"/>
      <c r="M40" s="311"/>
      <c r="N40" s="12"/>
      <c r="O40" s="13"/>
      <c r="P40" s="12"/>
      <c r="Q40" s="312"/>
      <c r="R40" s="313"/>
      <c r="S40" s="332"/>
      <c r="T40" s="310"/>
      <c r="U40" s="311"/>
      <c r="V40" s="12"/>
      <c r="W40" s="13"/>
      <c r="X40" s="12"/>
      <c r="Y40" s="312"/>
      <c r="Z40" s="313"/>
    </row>
    <row r="41" spans="1:26" ht="45.75" customHeight="1" x14ac:dyDescent="0.15">
      <c r="A41" s="320"/>
      <c r="B41" s="323"/>
      <c r="C41" s="340"/>
      <c r="D41" s="14"/>
      <c r="E41" s="15"/>
      <c r="F41" s="16"/>
      <c r="G41" s="16"/>
      <c r="H41" s="16"/>
      <c r="I41" s="16"/>
      <c r="J41" s="17"/>
      <c r="K41" s="340"/>
      <c r="L41" s="14"/>
      <c r="M41" s="15"/>
      <c r="N41" s="16"/>
      <c r="O41" s="16"/>
      <c r="P41" s="16"/>
      <c r="Q41" s="16"/>
      <c r="R41" s="17"/>
      <c r="S41" s="340"/>
      <c r="T41" s="14"/>
      <c r="U41" s="15"/>
      <c r="V41" s="16"/>
      <c r="W41" s="16"/>
      <c r="X41" s="16"/>
      <c r="Y41" s="16"/>
      <c r="Z41" s="17"/>
    </row>
    <row r="42" spans="1:26" ht="45.75" customHeight="1" x14ac:dyDescent="0.15">
      <c r="A42" s="318"/>
      <c r="B42" s="321"/>
      <c r="C42" s="331"/>
      <c r="D42" s="10"/>
      <c r="E42" s="343"/>
      <c r="F42" s="343"/>
      <c r="G42" s="343"/>
      <c r="H42" s="343"/>
      <c r="I42" s="343"/>
      <c r="J42" s="11"/>
      <c r="K42" s="331"/>
      <c r="L42" s="10"/>
      <c r="M42" s="343"/>
      <c r="N42" s="343"/>
      <c r="O42" s="343"/>
      <c r="P42" s="343"/>
      <c r="Q42" s="343"/>
      <c r="R42" s="11"/>
      <c r="S42" s="331"/>
      <c r="T42" s="10"/>
      <c r="U42" s="343"/>
      <c r="V42" s="343"/>
      <c r="W42" s="343"/>
      <c r="X42" s="343"/>
      <c r="Y42" s="343"/>
      <c r="Z42" s="11"/>
    </row>
    <row r="43" spans="1:26" ht="45.75" customHeight="1" x14ac:dyDescent="0.15">
      <c r="A43" s="319"/>
      <c r="B43" s="322"/>
      <c r="C43" s="332"/>
      <c r="D43" s="310"/>
      <c r="E43" s="311"/>
      <c r="F43" s="12"/>
      <c r="G43" s="13"/>
      <c r="H43" s="12"/>
      <c r="I43" s="312"/>
      <c r="J43" s="313"/>
      <c r="K43" s="332"/>
      <c r="L43" s="310"/>
      <c r="M43" s="311"/>
      <c r="N43" s="12"/>
      <c r="O43" s="13"/>
      <c r="P43" s="12"/>
      <c r="Q43" s="312"/>
      <c r="R43" s="313"/>
      <c r="S43" s="332"/>
      <c r="T43" s="314"/>
      <c r="U43" s="311"/>
      <c r="V43" s="12"/>
      <c r="W43" s="13"/>
      <c r="X43" s="12"/>
      <c r="Y43" s="312"/>
      <c r="Z43" s="313"/>
    </row>
    <row r="44" spans="1:26" ht="45.75" customHeight="1" x14ac:dyDescent="0.15">
      <c r="A44" s="319"/>
      <c r="B44" s="322"/>
      <c r="C44" s="332"/>
      <c r="D44" s="310"/>
      <c r="E44" s="311"/>
      <c r="F44" s="12"/>
      <c r="G44" s="13"/>
      <c r="H44" s="12"/>
      <c r="I44" s="312"/>
      <c r="J44" s="313"/>
      <c r="K44" s="332"/>
      <c r="L44" s="310"/>
      <c r="M44" s="311"/>
      <c r="N44" s="12"/>
      <c r="O44" s="13"/>
      <c r="P44" s="12"/>
      <c r="Q44" s="312"/>
      <c r="R44" s="313"/>
      <c r="S44" s="332"/>
      <c r="T44" s="314"/>
      <c r="U44" s="311"/>
      <c r="V44" s="12"/>
      <c r="W44" s="13"/>
      <c r="X44" s="12"/>
      <c r="Y44" s="312"/>
      <c r="Z44" s="313"/>
    </row>
    <row r="45" spans="1:26" s="18" customFormat="1" ht="45.75" customHeight="1" x14ac:dyDescent="0.15">
      <c r="A45" s="320"/>
      <c r="B45" s="323"/>
      <c r="C45" s="340"/>
      <c r="D45" s="14"/>
      <c r="E45" s="15"/>
      <c r="F45" s="16"/>
      <c r="G45" s="16"/>
      <c r="H45" s="16"/>
      <c r="I45" s="16"/>
      <c r="J45" s="17"/>
      <c r="K45" s="340"/>
      <c r="L45" s="14"/>
      <c r="M45" s="15"/>
      <c r="N45" s="16"/>
      <c r="O45" s="16"/>
      <c r="P45" s="16"/>
      <c r="Q45" s="16"/>
      <c r="R45" s="17"/>
      <c r="S45" s="340"/>
      <c r="T45" s="14"/>
      <c r="U45" s="15"/>
      <c r="V45" s="16"/>
      <c r="W45" s="16"/>
      <c r="X45" s="16"/>
      <c r="Y45" s="16"/>
      <c r="Z45" s="17"/>
    </row>
    <row r="46" spans="1:26" ht="21" x14ac:dyDescent="0.15">
      <c r="A46" s="28" t="s">
        <v>14</v>
      </c>
      <c r="B46" s="29"/>
      <c r="C46" s="30"/>
      <c r="D46" s="31"/>
      <c r="E46" s="32"/>
      <c r="F46" s="33"/>
      <c r="G46" s="33"/>
      <c r="H46" s="33"/>
      <c r="I46" s="33"/>
      <c r="J46" s="31"/>
      <c r="K46" s="30"/>
      <c r="L46" s="31"/>
      <c r="M46" s="32"/>
      <c r="N46" s="33"/>
      <c r="O46" s="33"/>
      <c r="P46" s="33"/>
      <c r="Q46" s="33"/>
      <c r="R46" s="31"/>
      <c r="S46" s="30"/>
      <c r="T46" s="31"/>
      <c r="U46" s="32"/>
      <c r="V46" s="33"/>
      <c r="W46" s="33"/>
      <c r="X46" s="33"/>
      <c r="Y46" s="33"/>
      <c r="Z46" s="31"/>
    </row>
    <row r="47" spans="1:26" ht="21" x14ac:dyDescent="0.15">
      <c r="A47" s="28"/>
      <c r="B47" s="29"/>
      <c r="C47" s="30"/>
      <c r="D47" s="31"/>
      <c r="E47" s="32"/>
      <c r="F47" s="33"/>
      <c r="G47" s="33"/>
      <c r="H47" s="33"/>
      <c r="I47" s="33"/>
      <c r="J47" s="31"/>
      <c r="K47" s="30"/>
      <c r="L47" s="31"/>
      <c r="M47" s="32"/>
      <c r="N47" s="33"/>
      <c r="O47" s="33"/>
      <c r="P47" s="33"/>
      <c r="Q47" s="33"/>
      <c r="R47" s="31"/>
      <c r="S47" s="30"/>
      <c r="T47" s="31"/>
      <c r="U47" s="32"/>
      <c r="V47" s="33"/>
      <c r="W47" s="33"/>
      <c r="X47" s="33"/>
      <c r="Y47" s="33"/>
      <c r="Z47" s="31"/>
    </row>
    <row r="48" spans="1:26" ht="30.75" x14ac:dyDescent="0.15">
      <c r="A48" s="346" t="s">
        <v>0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</row>
    <row r="49" spans="1:26" ht="18" customHeight="1" x14ac:dyDescent="0.15">
      <c r="A49" s="1"/>
      <c r="B49" s="1"/>
      <c r="C49" s="2"/>
      <c r="D49" s="1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2"/>
      <c r="T49" s="1"/>
      <c r="U49" s="1"/>
      <c r="V49" s="1"/>
      <c r="W49" s="1"/>
      <c r="X49" s="1"/>
      <c r="Y49" s="1"/>
      <c r="Z49" s="1"/>
    </row>
    <row r="50" spans="1:26" x14ac:dyDescent="0.15">
      <c r="A50" s="347" t="s">
        <v>124</v>
      </c>
      <c r="B50" s="347"/>
      <c r="C50" s="347"/>
      <c r="D50" s="347"/>
      <c r="E50" s="347"/>
      <c r="F50" s="347"/>
      <c r="G50" s="347"/>
      <c r="H50" s="347"/>
      <c r="I50" s="347"/>
      <c r="J50" s="347"/>
      <c r="K50" s="347"/>
      <c r="L50" s="3"/>
      <c r="M50" s="3"/>
      <c r="N50" s="3"/>
      <c r="O50" s="3"/>
      <c r="P50" s="3"/>
      <c r="Q50" s="3"/>
      <c r="R50" s="3"/>
      <c r="S50" s="4"/>
      <c r="T50" s="3"/>
      <c r="U50" s="3"/>
      <c r="V50" s="3"/>
      <c r="W50" s="3"/>
      <c r="X50" s="3"/>
      <c r="Y50" s="3"/>
      <c r="Z50" s="3"/>
    </row>
    <row r="51" spans="1:26" ht="17.25" x14ac:dyDescent="0.15">
      <c r="A51" s="348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5"/>
      <c r="M51" s="5"/>
      <c r="N51" s="5"/>
      <c r="O51" s="5"/>
      <c r="P51" s="5"/>
      <c r="Q51" s="5"/>
      <c r="R51" s="5"/>
      <c r="S51" s="6"/>
      <c r="T51" s="5"/>
      <c r="U51" s="5"/>
      <c r="V51" s="5"/>
      <c r="W51" s="5"/>
      <c r="X51" s="5"/>
      <c r="Y51" s="5"/>
      <c r="Z51" s="5"/>
    </row>
    <row r="52" spans="1:26" ht="40.5" customHeight="1" x14ac:dyDescent="0.15">
      <c r="A52" s="7" t="s">
        <v>1</v>
      </c>
      <c r="B52" s="8" t="s">
        <v>2</v>
      </c>
      <c r="C52" s="9" t="s">
        <v>3</v>
      </c>
      <c r="D52" s="349" t="s">
        <v>15</v>
      </c>
      <c r="E52" s="350"/>
      <c r="F52" s="350"/>
      <c r="G52" s="350"/>
      <c r="H52" s="350"/>
      <c r="I52" s="350"/>
      <c r="J52" s="351"/>
      <c r="K52" s="9" t="s">
        <v>3</v>
      </c>
      <c r="L52" s="352" t="s">
        <v>16</v>
      </c>
      <c r="M52" s="350"/>
      <c r="N52" s="350"/>
      <c r="O52" s="350"/>
      <c r="P52" s="350"/>
      <c r="Q52" s="350"/>
      <c r="R52" s="351"/>
      <c r="S52" s="9" t="s">
        <v>3</v>
      </c>
      <c r="T52" s="349" t="s">
        <v>17</v>
      </c>
      <c r="U52" s="350"/>
      <c r="V52" s="350"/>
      <c r="W52" s="350"/>
      <c r="X52" s="350"/>
      <c r="Y52" s="350"/>
      <c r="Z52" s="351"/>
    </row>
    <row r="53" spans="1:26" ht="40.5" customHeight="1" x14ac:dyDescent="0.15">
      <c r="A53" s="318">
        <v>1</v>
      </c>
      <c r="B53" s="321">
        <v>0.39583333333333331</v>
      </c>
      <c r="C53" s="328" t="s">
        <v>64</v>
      </c>
      <c r="D53" s="225"/>
      <c r="E53" s="342" t="s">
        <v>8</v>
      </c>
      <c r="F53" s="342"/>
      <c r="G53" s="342"/>
      <c r="H53" s="342"/>
      <c r="I53" s="342"/>
      <c r="J53" s="226"/>
      <c r="K53" s="328" t="s">
        <v>65</v>
      </c>
      <c r="L53" s="225"/>
      <c r="M53" s="342" t="s">
        <v>8</v>
      </c>
      <c r="N53" s="342"/>
      <c r="O53" s="342"/>
      <c r="P53" s="342"/>
      <c r="Q53" s="342"/>
      <c r="R53" s="226"/>
      <c r="S53" s="328"/>
      <c r="T53" s="225"/>
      <c r="U53" s="342"/>
      <c r="V53" s="342"/>
      <c r="W53" s="342"/>
      <c r="X53" s="342"/>
      <c r="Y53" s="342"/>
      <c r="Z53" s="226"/>
    </row>
    <row r="54" spans="1:26" ht="40.5" customHeight="1" x14ac:dyDescent="0.15">
      <c r="A54" s="319"/>
      <c r="B54" s="322"/>
      <c r="C54" s="329"/>
      <c r="D54" s="345"/>
      <c r="E54" s="337"/>
      <c r="F54" s="227"/>
      <c r="G54" s="33"/>
      <c r="H54" s="227"/>
      <c r="I54" s="338"/>
      <c r="J54" s="355"/>
      <c r="K54" s="329"/>
      <c r="L54" s="345"/>
      <c r="M54" s="337"/>
      <c r="N54" s="227"/>
      <c r="O54" s="33"/>
      <c r="P54" s="227"/>
      <c r="Q54" s="338"/>
      <c r="R54" s="339"/>
      <c r="S54" s="329"/>
      <c r="T54" s="345"/>
      <c r="U54" s="337"/>
      <c r="V54" s="227"/>
      <c r="W54" s="33"/>
      <c r="X54" s="227"/>
      <c r="Y54" s="338"/>
      <c r="Z54" s="339"/>
    </row>
    <row r="55" spans="1:26" ht="40.5" customHeight="1" x14ac:dyDescent="0.15">
      <c r="A55" s="319"/>
      <c r="B55" s="322"/>
      <c r="C55" s="329"/>
      <c r="D55" s="345"/>
      <c r="E55" s="337"/>
      <c r="F55" s="227"/>
      <c r="G55" s="33"/>
      <c r="H55" s="227"/>
      <c r="I55" s="338"/>
      <c r="J55" s="355"/>
      <c r="K55" s="329"/>
      <c r="L55" s="345"/>
      <c r="M55" s="337"/>
      <c r="N55" s="227"/>
      <c r="O55" s="33"/>
      <c r="P55" s="227"/>
      <c r="Q55" s="338"/>
      <c r="R55" s="339"/>
      <c r="S55" s="329"/>
      <c r="T55" s="345"/>
      <c r="U55" s="337"/>
      <c r="V55" s="227"/>
      <c r="W55" s="33"/>
      <c r="X55" s="227"/>
      <c r="Y55" s="338"/>
      <c r="Z55" s="339"/>
    </row>
    <row r="56" spans="1:26" s="18" customFormat="1" ht="40.5" customHeight="1" x14ac:dyDescent="0.15">
      <c r="A56" s="320"/>
      <c r="B56" s="323"/>
      <c r="C56" s="330"/>
      <c r="D56" s="228"/>
      <c r="E56" s="229"/>
      <c r="F56" s="230"/>
      <c r="G56" s="230"/>
      <c r="H56" s="230"/>
      <c r="I56" s="230"/>
      <c r="J56" s="231"/>
      <c r="K56" s="330"/>
      <c r="L56" s="228"/>
      <c r="M56" s="229"/>
      <c r="N56" s="230"/>
      <c r="O56" s="230"/>
      <c r="P56" s="230"/>
      <c r="Q56" s="230"/>
      <c r="R56" s="231"/>
      <c r="S56" s="330"/>
      <c r="T56" s="228"/>
      <c r="U56" s="229"/>
      <c r="V56" s="230"/>
      <c r="W56" s="230"/>
      <c r="X56" s="230"/>
      <c r="Y56" s="230"/>
      <c r="Z56" s="231"/>
    </row>
    <row r="57" spans="1:26" ht="40.5" customHeight="1" x14ac:dyDescent="0.15">
      <c r="A57" s="318">
        <v>2</v>
      </c>
      <c r="B57" s="321">
        <f>B53+"00：30"</f>
        <v>0.41666666666666663</v>
      </c>
      <c r="C57" s="328" t="s">
        <v>165</v>
      </c>
      <c r="D57" s="225"/>
      <c r="E57" s="342" t="s">
        <v>8</v>
      </c>
      <c r="F57" s="342"/>
      <c r="G57" s="342"/>
      <c r="H57" s="342"/>
      <c r="I57" s="342"/>
      <c r="J57" s="226"/>
      <c r="K57" s="328" t="s">
        <v>169</v>
      </c>
      <c r="L57" s="225"/>
      <c r="M57" s="342" t="s">
        <v>8</v>
      </c>
      <c r="N57" s="342"/>
      <c r="O57" s="342"/>
      <c r="P57" s="342"/>
      <c r="Q57" s="342"/>
      <c r="R57" s="226"/>
      <c r="S57" s="328" t="s">
        <v>60</v>
      </c>
      <c r="T57" s="225"/>
      <c r="U57" s="342" t="s">
        <v>8</v>
      </c>
      <c r="V57" s="342"/>
      <c r="W57" s="342"/>
      <c r="X57" s="342"/>
      <c r="Y57" s="342"/>
      <c r="Z57" s="226"/>
    </row>
    <row r="58" spans="1:26" ht="40.5" customHeight="1" x14ac:dyDescent="0.15">
      <c r="A58" s="319"/>
      <c r="B58" s="322"/>
      <c r="C58" s="329"/>
      <c r="D58" s="345"/>
      <c r="E58" s="337"/>
      <c r="F58" s="227"/>
      <c r="G58" s="33"/>
      <c r="H58" s="227"/>
      <c r="I58" s="338"/>
      <c r="J58" s="339"/>
      <c r="K58" s="329"/>
      <c r="L58" s="345"/>
      <c r="M58" s="337"/>
      <c r="N58" s="227"/>
      <c r="O58" s="33"/>
      <c r="P58" s="227"/>
      <c r="Q58" s="338"/>
      <c r="R58" s="339"/>
      <c r="S58" s="329"/>
      <c r="T58" s="345"/>
      <c r="U58" s="337"/>
      <c r="V58" s="227"/>
      <c r="W58" s="33"/>
      <c r="X58" s="227"/>
      <c r="Y58" s="338"/>
      <c r="Z58" s="339"/>
    </row>
    <row r="59" spans="1:26" ht="40.5" customHeight="1" x14ac:dyDescent="0.15">
      <c r="A59" s="319"/>
      <c r="B59" s="322"/>
      <c r="C59" s="329"/>
      <c r="D59" s="345"/>
      <c r="E59" s="337"/>
      <c r="F59" s="227"/>
      <c r="G59" s="33"/>
      <c r="H59" s="227"/>
      <c r="I59" s="338"/>
      <c r="J59" s="339"/>
      <c r="K59" s="329"/>
      <c r="L59" s="345"/>
      <c r="M59" s="337"/>
      <c r="N59" s="227"/>
      <c r="O59" s="33"/>
      <c r="P59" s="227"/>
      <c r="Q59" s="338"/>
      <c r="R59" s="339"/>
      <c r="S59" s="329"/>
      <c r="T59" s="345"/>
      <c r="U59" s="337"/>
      <c r="V59" s="227"/>
      <c r="W59" s="33"/>
      <c r="X59" s="227"/>
      <c r="Y59" s="338"/>
      <c r="Z59" s="339"/>
    </row>
    <row r="60" spans="1:26" s="18" customFormat="1" ht="40.5" customHeight="1" x14ac:dyDescent="0.15">
      <c r="A60" s="320"/>
      <c r="B60" s="323"/>
      <c r="C60" s="330"/>
      <c r="D60" s="228"/>
      <c r="E60" s="229"/>
      <c r="F60" s="230"/>
      <c r="G60" s="230"/>
      <c r="H60" s="230"/>
      <c r="I60" s="230"/>
      <c r="J60" s="231"/>
      <c r="K60" s="330"/>
      <c r="L60" s="228"/>
      <c r="M60" s="229"/>
      <c r="N60" s="230"/>
      <c r="O60" s="230"/>
      <c r="P60" s="230"/>
      <c r="Q60" s="230"/>
      <c r="R60" s="231"/>
      <c r="S60" s="330"/>
      <c r="T60" s="228"/>
      <c r="U60" s="229"/>
      <c r="V60" s="230"/>
      <c r="W60" s="230"/>
      <c r="X60" s="230"/>
      <c r="Y60" s="230"/>
      <c r="Z60" s="231"/>
    </row>
    <row r="61" spans="1:26" ht="40.5" customHeight="1" x14ac:dyDescent="0.15">
      <c r="A61" s="318">
        <v>2</v>
      </c>
      <c r="B61" s="321">
        <f>B57+"00：30"</f>
        <v>0.43749999999999994</v>
      </c>
      <c r="C61" s="324" t="s">
        <v>176</v>
      </c>
      <c r="D61" s="20"/>
      <c r="E61" s="327" t="s">
        <v>47</v>
      </c>
      <c r="F61" s="327"/>
      <c r="G61" s="327"/>
      <c r="H61" s="327"/>
      <c r="I61" s="327"/>
      <c r="J61" s="21"/>
      <c r="K61" s="324" t="s">
        <v>177</v>
      </c>
      <c r="L61" s="20"/>
      <c r="M61" s="327" t="s">
        <v>47</v>
      </c>
      <c r="N61" s="327"/>
      <c r="O61" s="327"/>
      <c r="P61" s="327"/>
      <c r="Q61" s="327"/>
      <c r="R61" s="21"/>
      <c r="S61" s="328" t="s">
        <v>66</v>
      </c>
      <c r="T61" s="225"/>
      <c r="U61" s="342" t="s">
        <v>8</v>
      </c>
      <c r="V61" s="342"/>
      <c r="W61" s="342"/>
      <c r="X61" s="342"/>
      <c r="Y61" s="342"/>
      <c r="Z61" s="226"/>
    </row>
    <row r="62" spans="1:26" ht="40.5" customHeight="1" x14ac:dyDescent="0.15">
      <c r="A62" s="319"/>
      <c r="B62" s="322"/>
      <c r="C62" s="325"/>
      <c r="D62" s="206"/>
      <c r="E62" s="202"/>
      <c r="F62" s="22"/>
      <c r="G62" s="23"/>
      <c r="H62" s="22"/>
      <c r="I62" s="203"/>
      <c r="J62" s="204"/>
      <c r="K62" s="325"/>
      <c r="L62" s="344"/>
      <c r="M62" s="316"/>
      <c r="N62" s="22"/>
      <c r="O62" s="23"/>
      <c r="P62" s="22"/>
      <c r="Q62" s="317"/>
      <c r="R62" s="308"/>
      <c r="S62" s="329"/>
      <c r="T62" s="345"/>
      <c r="U62" s="337"/>
      <c r="V62" s="227"/>
      <c r="W62" s="33"/>
      <c r="X62" s="227"/>
      <c r="Y62" s="338"/>
      <c r="Z62" s="339"/>
    </row>
    <row r="63" spans="1:26" ht="40.5" customHeight="1" x14ac:dyDescent="0.15">
      <c r="A63" s="319"/>
      <c r="B63" s="322"/>
      <c r="C63" s="325"/>
      <c r="D63" s="206"/>
      <c r="E63" s="202"/>
      <c r="F63" s="22"/>
      <c r="G63" s="23"/>
      <c r="H63" s="22"/>
      <c r="I63" s="203"/>
      <c r="J63" s="204"/>
      <c r="K63" s="325"/>
      <c r="L63" s="344"/>
      <c r="M63" s="316"/>
      <c r="N63" s="22"/>
      <c r="O63" s="23"/>
      <c r="P63" s="22"/>
      <c r="Q63" s="317"/>
      <c r="R63" s="308"/>
      <c r="S63" s="329"/>
      <c r="T63" s="345"/>
      <c r="U63" s="337"/>
      <c r="V63" s="227"/>
      <c r="W63" s="33"/>
      <c r="X63" s="227"/>
      <c r="Y63" s="338"/>
      <c r="Z63" s="339"/>
    </row>
    <row r="64" spans="1:26" s="182" customFormat="1" ht="40.5" customHeight="1" x14ac:dyDescent="0.15">
      <c r="A64" s="320"/>
      <c r="B64" s="323"/>
      <c r="C64" s="326"/>
      <c r="D64" s="24"/>
      <c r="E64" s="25"/>
      <c r="F64" s="26"/>
      <c r="G64" s="26"/>
      <c r="H64" s="26"/>
      <c r="I64" s="26"/>
      <c r="J64" s="27"/>
      <c r="K64" s="326"/>
      <c r="L64" s="24"/>
      <c r="M64" s="25"/>
      <c r="N64" s="26"/>
      <c r="O64" s="26"/>
      <c r="P64" s="26"/>
      <c r="Q64" s="26"/>
      <c r="R64" s="27"/>
      <c r="S64" s="330"/>
      <c r="T64" s="228"/>
      <c r="U64" s="229"/>
      <c r="V64" s="230"/>
      <c r="W64" s="230"/>
      <c r="X64" s="230"/>
      <c r="Y64" s="230"/>
      <c r="Z64" s="231"/>
    </row>
    <row r="65" spans="1:26" ht="40.5" customHeight="1" x14ac:dyDescent="0.15">
      <c r="A65" s="318">
        <v>3</v>
      </c>
      <c r="B65" s="321">
        <f>B61+"00：30"</f>
        <v>0.45833333333333326</v>
      </c>
      <c r="C65" s="328" t="s">
        <v>163</v>
      </c>
      <c r="D65" s="225"/>
      <c r="E65" s="342" t="s">
        <v>8</v>
      </c>
      <c r="F65" s="342"/>
      <c r="G65" s="342"/>
      <c r="H65" s="342"/>
      <c r="I65" s="342"/>
      <c r="J65" s="226"/>
      <c r="K65" s="328" t="s">
        <v>168</v>
      </c>
      <c r="L65" s="225"/>
      <c r="M65" s="342" t="s">
        <v>8</v>
      </c>
      <c r="N65" s="342"/>
      <c r="O65" s="342"/>
      <c r="P65" s="342"/>
      <c r="Q65" s="342"/>
      <c r="R65" s="226"/>
      <c r="S65" s="328"/>
      <c r="T65" s="225"/>
      <c r="U65" s="342"/>
      <c r="V65" s="342"/>
      <c r="W65" s="342"/>
      <c r="X65" s="342"/>
      <c r="Y65" s="342"/>
      <c r="Z65" s="226"/>
    </row>
    <row r="66" spans="1:26" ht="40.5" customHeight="1" x14ac:dyDescent="0.15">
      <c r="A66" s="319"/>
      <c r="B66" s="322"/>
      <c r="C66" s="329"/>
      <c r="D66" s="336"/>
      <c r="E66" s="337"/>
      <c r="F66" s="227"/>
      <c r="G66" s="33"/>
      <c r="H66" s="227"/>
      <c r="I66" s="338"/>
      <c r="J66" s="339"/>
      <c r="K66" s="329"/>
      <c r="L66" s="336"/>
      <c r="M66" s="337"/>
      <c r="N66" s="227"/>
      <c r="O66" s="33"/>
      <c r="P66" s="227"/>
      <c r="Q66" s="338"/>
      <c r="R66" s="339"/>
      <c r="S66" s="329"/>
      <c r="T66" s="336"/>
      <c r="U66" s="337"/>
      <c r="V66" s="227"/>
      <c r="W66" s="33"/>
      <c r="X66" s="227"/>
      <c r="Y66" s="338"/>
      <c r="Z66" s="339"/>
    </row>
    <row r="67" spans="1:26" ht="40.5" customHeight="1" x14ac:dyDescent="0.15">
      <c r="A67" s="319"/>
      <c r="B67" s="322"/>
      <c r="C67" s="329"/>
      <c r="D67" s="336"/>
      <c r="E67" s="337"/>
      <c r="F67" s="227"/>
      <c r="G67" s="33"/>
      <c r="H67" s="227"/>
      <c r="I67" s="338"/>
      <c r="J67" s="339"/>
      <c r="K67" s="329"/>
      <c r="L67" s="336"/>
      <c r="M67" s="337"/>
      <c r="N67" s="227"/>
      <c r="O67" s="33"/>
      <c r="P67" s="227"/>
      <c r="Q67" s="338"/>
      <c r="R67" s="339"/>
      <c r="S67" s="329"/>
      <c r="T67" s="336"/>
      <c r="U67" s="337"/>
      <c r="V67" s="227"/>
      <c r="W67" s="33"/>
      <c r="X67" s="227"/>
      <c r="Y67" s="338"/>
      <c r="Z67" s="339"/>
    </row>
    <row r="68" spans="1:26" ht="23.1" customHeight="1" x14ac:dyDescent="0.15">
      <c r="A68" s="319"/>
      <c r="B68" s="322"/>
      <c r="C68" s="329"/>
      <c r="D68" s="232"/>
      <c r="E68" s="233"/>
      <c r="F68" s="227"/>
      <c r="G68" s="33"/>
      <c r="H68" s="227"/>
      <c r="I68" s="227"/>
      <c r="J68" s="234"/>
      <c r="K68" s="329"/>
      <c r="L68" s="232"/>
      <c r="M68" s="233"/>
      <c r="N68" s="227"/>
      <c r="O68" s="33"/>
      <c r="P68" s="227"/>
      <c r="Q68" s="227"/>
      <c r="R68" s="234"/>
      <c r="S68" s="329"/>
      <c r="T68" s="232"/>
      <c r="U68" s="233"/>
      <c r="V68" s="227"/>
      <c r="W68" s="33"/>
      <c r="X68" s="227"/>
      <c r="Y68" s="227"/>
      <c r="Z68" s="234"/>
    </row>
    <row r="69" spans="1:26" ht="23.1" customHeight="1" x14ac:dyDescent="0.15">
      <c r="A69" s="320"/>
      <c r="B69" s="323"/>
      <c r="C69" s="330"/>
      <c r="D69" s="235"/>
      <c r="E69" s="229"/>
      <c r="F69" s="230"/>
      <c r="G69" s="230"/>
      <c r="H69" s="230"/>
      <c r="I69" s="230"/>
      <c r="J69" s="236"/>
      <c r="K69" s="330"/>
      <c r="L69" s="235"/>
      <c r="M69" s="229"/>
      <c r="N69" s="230"/>
      <c r="O69" s="230"/>
      <c r="P69" s="230"/>
      <c r="Q69" s="230"/>
      <c r="R69" s="236"/>
      <c r="S69" s="330"/>
      <c r="T69" s="235"/>
      <c r="U69" s="229"/>
      <c r="V69" s="230"/>
      <c r="W69" s="230"/>
      <c r="X69" s="230"/>
      <c r="Y69" s="230"/>
      <c r="Z69" s="236"/>
    </row>
    <row r="70" spans="1:26" ht="40.5" customHeight="1" x14ac:dyDescent="0.15">
      <c r="A70" s="318">
        <v>4</v>
      </c>
      <c r="B70" s="321">
        <f>B65+"00：30"</f>
        <v>0.47916666666666657</v>
      </c>
      <c r="C70" s="324" t="s">
        <v>179</v>
      </c>
      <c r="D70" s="20"/>
      <c r="E70" s="327" t="s">
        <v>178</v>
      </c>
      <c r="F70" s="327"/>
      <c r="G70" s="327"/>
      <c r="H70" s="327"/>
      <c r="I70" s="327"/>
      <c r="J70" s="21"/>
      <c r="K70" s="324" t="s">
        <v>180</v>
      </c>
      <c r="L70" s="20"/>
      <c r="M70" s="327" t="s">
        <v>178</v>
      </c>
      <c r="N70" s="327"/>
      <c r="O70" s="327"/>
      <c r="P70" s="327"/>
      <c r="Q70" s="327"/>
      <c r="R70" s="21"/>
      <c r="S70" s="328" t="s">
        <v>162</v>
      </c>
      <c r="T70" s="225"/>
      <c r="U70" s="342" t="s">
        <v>8</v>
      </c>
      <c r="V70" s="342"/>
      <c r="W70" s="342"/>
      <c r="X70" s="342"/>
      <c r="Y70" s="342"/>
      <c r="Z70" s="226"/>
    </row>
    <row r="71" spans="1:26" ht="40.5" customHeight="1" x14ac:dyDescent="0.15">
      <c r="A71" s="319"/>
      <c r="B71" s="322"/>
      <c r="C71" s="325"/>
      <c r="D71" s="315"/>
      <c r="E71" s="316"/>
      <c r="F71" s="22"/>
      <c r="G71" s="23"/>
      <c r="H71" s="22"/>
      <c r="I71" s="317"/>
      <c r="J71" s="308"/>
      <c r="K71" s="325"/>
      <c r="L71" s="315"/>
      <c r="M71" s="316"/>
      <c r="N71" s="22"/>
      <c r="O71" s="23"/>
      <c r="P71" s="22"/>
      <c r="Q71" s="317"/>
      <c r="R71" s="308"/>
      <c r="S71" s="329"/>
      <c r="T71" s="336"/>
      <c r="U71" s="337"/>
      <c r="V71" s="227"/>
      <c r="W71" s="33"/>
      <c r="X71" s="227"/>
      <c r="Y71" s="338"/>
      <c r="Z71" s="339"/>
    </row>
    <row r="72" spans="1:26" ht="40.5" customHeight="1" x14ac:dyDescent="0.15">
      <c r="A72" s="319"/>
      <c r="B72" s="322"/>
      <c r="C72" s="325"/>
      <c r="D72" s="315"/>
      <c r="E72" s="316"/>
      <c r="F72" s="22"/>
      <c r="G72" s="23"/>
      <c r="H72" s="22"/>
      <c r="I72" s="317"/>
      <c r="J72" s="308"/>
      <c r="K72" s="325"/>
      <c r="L72" s="315"/>
      <c r="M72" s="316"/>
      <c r="N72" s="22"/>
      <c r="O72" s="23"/>
      <c r="P72" s="22"/>
      <c r="Q72" s="317"/>
      <c r="R72" s="308"/>
      <c r="S72" s="329"/>
      <c r="T72" s="336"/>
      <c r="U72" s="337"/>
      <c r="V72" s="227"/>
      <c r="W72" s="33"/>
      <c r="X72" s="227"/>
      <c r="Y72" s="338"/>
      <c r="Z72" s="339"/>
    </row>
    <row r="73" spans="1:26" ht="23.1" customHeight="1" x14ac:dyDescent="0.15">
      <c r="A73" s="319"/>
      <c r="B73" s="322"/>
      <c r="C73" s="325"/>
      <c r="D73" s="223"/>
      <c r="E73" s="237"/>
      <c r="F73" s="22"/>
      <c r="G73" s="23"/>
      <c r="H73" s="22"/>
      <c r="I73" s="22"/>
      <c r="J73" s="224"/>
      <c r="K73" s="325"/>
      <c r="L73" s="223"/>
      <c r="M73" s="237"/>
      <c r="N73" s="22"/>
      <c r="O73" s="23"/>
      <c r="P73" s="22"/>
      <c r="Q73" s="22"/>
      <c r="R73" s="224"/>
      <c r="S73" s="329"/>
      <c r="T73" s="262"/>
      <c r="U73" s="233"/>
      <c r="V73" s="227"/>
      <c r="W73" s="33"/>
      <c r="X73" s="227"/>
      <c r="Y73" s="227"/>
      <c r="Z73" s="261"/>
    </row>
    <row r="74" spans="1:26" ht="23.1" customHeight="1" x14ac:dyDescent="0.15">
      <c r="A74" s="320"/>
      <c r="B74" s="323"/>
      <c r="C74" s="326"/>
      <c r="D74" s="94"/>
      <c r="E74" s="25"/>
      <c r="F74" s="26"/>
      <c r="G74" s="26"/>
      <c r="H74" s="26"/>
      <c r="I74" s="26"/>
      <c r="J74" s="95"/>
      <c r="K74" s="326"/>
      <c r="L74" s="94"/>
      <c r="M74" s="25"/>
      <c r="N74" s="26"/>
      <c r="O74" s="26"/>
      <c r="P74" s="26"/>
      <c r="Q74" s="26"/>
      <c r="R74" s="95"/>
      <c r="S74" s="330"/>
      <c r="T74" s="235"/>
      <c r="U74" s="229"/>
      <c r="V74" s="230"/>
      <c r="W74" s="230"/>
      <c r="X74" s="230"/>
      <c r="Y74" s="230"/>
      <c r="Z74" s="236"/>
    </row>
    <row r="75" spans="1:26" ht="40.5" customHeight="1" x14ac:dyDescent="0.15">
      <c r="A75" s="318">
        <v>5</v>
      </c>
      <c r="B75" s="321">
        <f>B70+"00：30"</f>
        <v>0.49999999999999989</v>
      </c>
      <c r="C75" s="331" t="s">
        <v>164</v>
      </c>
      <c r="D75" s="10"/>
      <c r="E75" s="343" t="s">
        <v>8</v>
      </c>
      <c r="F75" s="343"/>
      <c r="G75" s="343"/>
      <c r="H75" s="343"/>
      <c r="I75" s="343"/>
      <c r="J75" s="11"/>
      <c r="K75" s="331" t="s">
        <v>166</v>
      </c>
      <c r="L75" s="10"/>
      <c r="M75" s="343" t="s">
        <v>8</v>
      </c>
      <c r="N75" s="343"/>
      <c r="O75" s="343"/>
      <c r="P75" s="343"/>
      <c r="Q75" s="343"/>
      <c r="R75" s="11"/>
      <c r="S75" s="328" t="s">
        <v>167</v>
      </c>
      <c r="T75" s="225"/>
      <c r="U75" s="342" t="s">
        <v>8</v>
      </c>
      <c r="V75" s="342"/>
      <c r="W75" s="342"/>
      <c r="X75" s="342"/>
      <c r="Y75" s="342"/>
      <c r="Z75" s="226"/>
    </row>
    <row r="76" spans="1:26" ht="40.5" customHeight="1" x14ac:dyDescent="0.15">
      <c r="A76" s="319"/>
      <c r="B76" s="322"/>
      <c r="C76" s="332"/>
      <c r="D76" s="314"/>
      <c r="E76" s="311"/>
      <c r="F76" s="35"/>
      <c r="G76" s="276"/>
      <c r="H76" s="35"/>
      <c r="I76" s="312"/>
      <c r="J76" s="313"/>
      <c r="K76" s="332"/>
      <c r="L76" s="314"/>
      <c r="M76" s="311"/>
      <c r="N76" s="35"/>
      <c r="O76" s="276"/>
      <c r="P76" s="35"/>
      <c r="Q76" s="312"/>
      <c r="R76" s="313"/>
      <c r="S76" s="329"/>
      <c r="T76" s="262"/>
      <c r="U76" s="263"/>
      <c r="V76" s="277"/>
      <c r="W76" s="278"/>
      <c r="X76" s="277"/>
      <c r="Y76" s="264"/>
      <c r="Z76" s="261"/>
    </row>
    <row r="77" spans="1:26" ht="40.5" customHeight="1" x14ac:dyDescent="0.15">
      <c r="A77" s="319"/>
      <c r="B77" s="322"/>
      <c r="C77" s="332"/>
      <c r="D77" s="314"/>
      <c r="E77" s="311"/>
      <c r="F77" s="35"/>
      <c r="G77" s="276"/>
      <c r="H77" s="35"/>
      <c r="I77" s="312"/>
      <c r="J77" s="313"/>
      <c r="K77" s="332"/>
      <c r="L77" s="314"/>
      <c r="M77" s="311"/>
      <c r="N77" s="35"/>
      <c r="O77" s="276"/>
      <c r="P77" s="35"/>
      <c r="Q77" s="312"/>
      <c r="R77" s="313"/>
      <c r="S77" s="329"/>
      <c r="T77" s="262"/>
      <c r="U77" s="263"/>
      <c r="V77" s="277"/>
      <c r="W77" s="278"/>
      <c r="X77" s="277"/>
      <c r="Y77" s="264"/>
      <c r="Z77" s="261"/>
    </row>
    <row r="78" spans="1:26" ht="23.1" customHeight="1" x14ac:dyDescent="0.15">
      <c r="A78" s="319"/>
      <c r="B78" s="322"/>
      <c r="C78" s="332"/>
      <c r="D78" s="259"/>
      <c r="E78" s="34"/>
      <c r="F78" s="35"/>
      <c r="G78" s="276"/>
      <c r="H78" s="35"/>
      <c r="I78" s="35"/>
      <c r="J78" s="260"/>
      <c r="K78" s="332"/>
      <c r="L78" s="259"/>
      <c r="M78" s="34"/>
      <c r="N78" s="35"/>
      <c r="O78" s="276"/>
      <c r="P78" s="35"/>
      <c r="Q78" s="35"/>
      <c r="R78" s="260"/>
      <c r="S78" s="329"/>
      <c r="T78" s="262"/>
      <c r="U78" s="279"/>
      <c r="V78" s="277"/>
      <c r="W78" s="278"/>
      <c r="X78" s="277"/>
      <c r="Y78" s="277"/>
      <c r="Z78" s="261"/>
    </row>
    <row r="79" spans="1:26" ht="23.1" customHeight="1" thickBot="1" x14ac:dyDescent="0.2">
      <c r="A79" s="356"/>
      <c r="B79" s="357"/>
      <c r="C79" s="358"/>
      <c r="D79" s="280"/>
      <c r="E79" s="281"/>
      <c r="F79" s="282"/>
      <c r="G79" s="282"/>
      <c r="H79" s="282"/>
      <c r="I79" s="282"/>
      <c r="J79" s="283"/>
      <c r="K79" s="358"/>
      <c r="L79" s="280"/>
      <c r="M79" s="281"/>
      <c r="N79" s="282"/>
      <c r="O79" s="282"/>
      <c r="P79" s="282"/>
      <c r="Q79" s="282"/>
      <c r="R79" s="283"/>
      <c r="S79" s="359"/>
      <c r="T79" s="284"/>
      <c r="U79" s="285"/>
      <c r="V79" s="286"/>
      <c r="W79" s="286"/>
      <c r="X79" s="286"/>
      <c r="Y79" s="286"/>
      <c r="Z79" s="287"/>
    </row>
    <row r="80" spans="1:26" ht="40.5" customHeight="1" thickTop="1" x14ac:dyDescent="0.15">
      <c r="A80" s="319">
        <v>6</v>
      </c>
      <c r="B80" s="322">
        <v>0.57291666666666663</v>
      </c>
      <c r="C80" s="325" t="s">
        <v>77</v>
      </c>
      <c r="D80" s="273"/>
      <c r="E80" s="341" t="s">
        <v>87</v>
      </c>
      <c r="F80" s="341"/>
      <c r="G80" s="341"/>
      <c r="H80" s="341"/>
      <c r="I80" s="341"/>
      <c r="J80" s="275"/>
      <c r="K80" s="325" t="s">
        <v>78</v>
      </c>
      <c r="L80" s="273"/>
      <c r="M80" s="341" t="s">
        <v>87</v>
      </c>
      <c r="N80" s="341"/>
      <c r="O80" s="341"/>
      <c r="P80" s="341"/>
      <c r="Q80" s="341"/>
      <c r="R80" s="275"/>
      <c r="S80" s="325" t="s">
        <v>79</v>
      </c>
      <c r="T80" s="273"/>
      <c r="U80" s="341" t="s">
        <v>87</v>
      </c>
      <c r="V80" s="341"/>
      <c r="W80" s="341"/>
      <c r="X80" s="341"/>
      <c r="Y80" s="341"/>
      <c r="Z80" s="275"/>
    </row>
    <row r="81" spans="1:26" ht="40.5" customHeight="1" x14ac:dyDescent="0.15">
      <c r="A81" s="319"/>
      <c r="B81" s="322"/>
      <c r="C81" s="325"/>
      <c r="D81" s="315"/>
      <c r="E81" s="316"/>
      <c r="F81" s="22"/>
      <c r="G81" s="23"/>
      <c r="H81" s="22"/>
      <c r="I81" s="317"/>
      <c r="J81" s="308"/>
      <c r="K81" s="325"/>
      <c r="L81" s="315"/>
      <c r="M81" s="316"/>
      <c r="N81" s="22"/>
      <c r="O81" s="23"/>
      <c r="P81" s="22"/>
      <c r="Q81" s="317"/>
      <c r="R81" s="308"/>
      <c r="S81" s="325"/>
      <c r="T81" s="315"/>
      <c r="U81" s="316"/>
      <c r="V81" s="22"/>
      <c r="W81" s="23"/>
      <c r="X81" s="22"/>
      <c r="Y81" s="317"/>
      <c r="Z81" s="308"/>
    </row>
    <row r="82" spans="1:26" ht="40.5" customHeight="1" x14ac:dyDescent="0.15">
      <c r="A82" s="319"/>
      <c r="B82" s="322"/>
      <c r="C82" s="325"/>
      <c r="D82" s="315"/>
      <c r="E82" s="316"/>
      <c r="F82" s="22"/>
      <c r="G82" s="23"/>
      <c r="H82" s="22"/>
      <c r="I82" s="317"/>
      <c r="J82" s="308"/>
      <c r="K82" s="325"/>
      <c r="L82" s="315"/>
      <c r="M82" s="316"/>
      <c r="N82" s="22"/>
      <c r="O82" s="23"/>
      <c r="P82" s="22"/>
      <c r="Q82" s="317"/>
      <c r="R82" s="308"/>
      <c r="S82" s="325"/>
      <c r="T82" s="315"/>
      <c r="U82" s="316"/>
      <c r="V82" s="22"/>
      <c r="W82" s="23"/>
      <c r="X82" s="22"/>
      <c r="Y82" s="317"/>
      <c r="Z82" s="308"/>
    </row>
    <row r="83" spans="1:26" ht="23.1" customHeight="1" x14ac:dyDescent="0.15">
      <c r="A83" s="319"/>
      <c r="B83" s="322"/>
      <c r="C83" s="325"/>
      <c r="D83" s="248"/>
      <c r="E83" s="237"/>
      <c r="F83" s="22"/>
      <c r="G83" s="23"/>
      <c r="H83" s="22"/>
      <c r="I83" s="22"/>
      <c r="J83" s="244"/>
      <c r="K83" s="325"/>
      <c r="L83" s="248"/>
      <c r="M83" s="237"/>
      <c r="N83" s="22"/>
      <c r="O83" s="23"/>
      <c r="P83" s="22"/>
      <c r="Q83" s="22"/>
      <c r="R83" s="244"/>
      <c r="S83" s="325"/>
      <c r="T83" s="248"/>
      <c r="U83" s="237"/>
      <c r="V83" s="22"/>
      <c r="W83" s="23"/>
      <c r="X83" s="22"/>
      <c r="Y83" s="22"/>
      <c r="Z83" s="244"/>
    </row>
    <row r="84" spans="1:26" ht="23.1" customHeight="1" x14ac:dyDescent="0.15">
      <c r="A84" s="320"/>
      <c r="B84" s="323"/>
      <c r="C84" s="326"/>
      <c r="D84" s="94"/>
      <c r="E84" s="25"/>
      <c r="F84" s="26"/>
      <c r="G84" s="26"/>
      <c r="H84" s="26"/>
      <c r="I84" s="26"/>
      <c r="J84" s="95"/>
      <c r="K84" s="326"/>
      <c r="L84" s="94"/>
      <c r="M84" s="25"/>
      <c r="N84" s="26"/>
      <c r="O84" s="26"/>
      <c r="P84" s="26"/>
      <c r="Q84" s="26"/>
      <c r="R84" s="95"/>
      <c r="S84" s="326"/>
      <c r="T84" s="94"/>
      <c r="U84" s="25"/>
      <c r="V84" s="26"/>
      <c r="W84" s="26"/>
      <c r="X84" s="26"/>
      <c r="Y84" s="26"/>
      <c r="Z84" s="95"/>
    </row>
    <row r="85" spans="1:26" ht="40.5" customHeight="1" x14ac:dyDescent="0.15">
      <c r="A85" s="318">
        <v>7</v>
      </c>
      <c r="B85" s="321">
        <f>B80+"00：30"</f>
        <v>0.59375</v>
      </c>
      <c r="C85" s="324" t="s">
        <v>80</v>
      </c>
      <c r="D85" s="20"/>
      <c r="E85" s="309" t="s">
        <v>87</v>
      </c>
      <c r="F85" s="309"/>
      <c r="G85" s="309"/>
      <c r="H85" s="309"/>
      <c r="I85" s="309"/>
      <c r="J85" s="21"/>
      <c r="K85" s="328">
        <v>1</v>
      </c>
      <c r="L85" s="225"/>
      <c r="M85" s="360" t="s">
        <v>86</v>
      </c>
      <c r="N85" s="360"/>
      <c r="O85" s="360"/>
      <c r="P85" s="360"/>
      <c r="Q85" s="360"/>
      <c r="R85" s="226"/>
      <c r="S85" s="328">
        <v>2</v>
      </c>
      <c r="T85" s="225"/>
      <c r="U85" s="360" t="s">
        <v>86</v>
      </c>
      <c r="V85" s="360"/>
      <c r="W85" s="360"/>
      <c r="X85" s="360"/>
      <c r="Y85" s="360"/>
      <c r="Z85" s="226"/>
    </row>
    <row r="86" spans="1:26" ht="40.5" customHeight="1" x14ac:dyDescent="0.15">
      <c r="A86" s="319"/>
      <c r="B86" s="322"/>
      <c r="C86" s="325"/>
      <c r="D86" s="315"/>
      <c r="E86" s="316"/>
      <c r="F86" s="22"/>
      <c r="G86" s="23"/>
      <c r="H86" s="22"/>
      <c r="I86" s="317"/>
      <c r="J86" s="308"/>
      <c r="K86" s="329"/>
      <c r="L86" s="241"/>
      <c r="M86" s="245"/>
      <c r="N86" s="227"/>
      <c r="O86" s="33"/>
      <c r="P86" s="227"/>
      <c r="Q86" s="246"/>
      <c r="R86" s="240"/>
      <c r="S86" s="329"/>
      <c r="T86" s="336"/>
      <c r="U86" s="337"/>
      <c r="V86" s="227"/>
      <c r="W86" s="33"/>
      <c r="X86" s="227"/>
      <c r="Y86" s="338"/>
      <c r="Z86" s="339"/>
    </row>
    <row r="87" spans="1:26" ht="40.5" customHeight="1" x14ac:dyDescent="0.15">
      <c r="A87" s="319"/>
      <c r="B87" s="322"/>
      <c r="C87" s="325"/>
      <c r="D87" s="315"/>
      <c r="E87" s="316"/>
      <c r="F87" s="22"/>
      <c r="G87" s="23"/>
      <c r="H87" s="22"/>
      <c r="I87" s="317"/>
      <c r="J87" s="308"/>
      <c r="K87" s="329"/>
      <c r="L87" s="241"/>
      <c r="M87" s="245"/>
      <c r="N87" s="227"/>
      <c r="O87" s="33"/>
      <c r="P87" s="227"/>
      <c r="Q87" s="246"/>
      <c r="R87" s="240"/>
      <c r="S87" s="329"/>
      <c r="T87" s="336"/>
      <c r="U87" s="337"/>
      <c r="V87" s="227"/>
      <c r="W87" s="33"/>
      <c r="X87" s="227"/>
      <c r="Y87" s="338"/>
      <c r="Z87" s="339"/>
    </row>
    <row r="88" spans="1:26" ht="23.1" customHeight="1" x14ac:dyDescent="0.15">
      <c r="A88" s="319"/>
      <c r="B88" s="322"/>
      <c r="C88" s="325"/>
      <c r="D88" s="205"/>
      <c r="E88" s="237"/>
      <c r="F88" s="22"/>
      <c r="G88" s="23"/>
      <c r="H88" s="22"/>
      <c r="I88" s="22"/>
      <c r="J88" s="204"/>
      <c r="K88" s="329"/>
      <c r="L88" s="241"/>
      <c r="M88" s="233"/>
      <c r="N88" s="227"/>
      <c r="O88" s="33"/>
      <c r="P88" s="227"/>
      <c r="Q88" s="227"/>
      <c r="R88" s="240"/>
      <c r="S88" s="329"/>
      <c r="T88" s="241"/>
      <c r="U88" s="233"/>
      <c r="V88" s="227"/>
      <c r="W88" s="33"/>
      <c r="X88" s="227"/>
      <c r="Y88" s="227"/>
      <c r="Z88" s="240"/>
    </row>
    <row r="89" spans="1:26" ht="23.1" customHeight="1" x14ac:dyDescent="0.15">
      <c r="A89" s="320"/>
      <c r="B89" s="323"/>
      <c r="C89" s="326"/>
      <c r="D89" s="94"/>
      <c r="E89" s="25"/>
      <c r="F89" s="26"/>
      <c r="G89" s="26"/>
      <c r="H89" s="26"/>
      <c r="I89" s="26"/>
      <c r="J89" s="95"/>
      <c r="K89" s="330"/>
      <c r="L89" s="235"/>
      <c r="M89" s="229"/>
      <c r="N89" s="230"/>
      <c r="O89" s="230"/>
      <c r="P89" s="230"/>
      <c r="Q89" s="230"/>
      <c r="R89" s="236"/>
      <c r="S89" s="330"/>
      <c r="T89" s="235"/>
      <c r="U89" s="229"/>
      <c r="V89" s="230"/>
      <c r="W89" s="230"/>
      <c r="X89" s="230"/>
      <c r="Y89" s="230"/>
      <c r="Z89" s="236"/>
    </row>
    <row r="90" spans="1:26" ht="40.5" customHeight="1" x14ac:dyDescent="0.15">
      <c r="A90" s="318">
        <v>8</v>
      </c>
      <c r="B90" s="321">
        <f>B85+"00：30"</f>
        <v>0.61458333333333337</v>
      </c>
      <c r="C90" s="328">
        <v>3</v>
      </c>
      <c r="D90" s="225"/>
      <c r="E90" s="360" t="s">
        <v>86</v>
      </c>
      <c r="F90" s="360"/>
      <c r="G90" s="360"/>
      <c r="H90" s="360"/>
      <c r="I90" s="360"/>
      <c r="J90" s="226"/>
      <c r="K90" s="328">
        <v>4</v>
      </c>
      <c r="L90" s="225"/>
      <c r="M90" s="360" t="s">
        <v>86</v>
      </c>
      <c r="N90" s="360"/>
      <c r="O90" s="360"/>
      <c r="P90" s="360"/>
      <c r="Q90" s="360"/>
      <c r="R90" s="226"/>
      <c r="S90" s="328"/>
      <c r="T90" s="225"/>
      <c r="U90" s="360"/>
      <c r="V90" s="360"/>
      <c r="W90" s="360"/>
      <c r="X90" s="360"/>
      <c r="Y90" s="360"/>
      <c r="Z90" s="226"/>
    </row>
    <row r="91" spans="1:26" ht="40.5" customHeight="1" x14ac:dyDescent="0.15">
      <c r="A91" s="319"/>
      <c r="B91" s="322"/>
      <c r="C91" s="329"/>
      <c r="D91" s="336"/>
      <c r="E91" s="337"/>
      <c r="F91" s="227"/>
      <c r="G91" s="33"/>
      <c r="H91" s="227"/>
      <c r="I91" s="338"/>
      <c r="J91" s="339"/>
      <c r="K91" s="329"/>
      <c r="L91" s="336"/>
      <c r="M91" s="337"/>
      <c r="N91" s="227"/>
      <c r="O91" s="33"/>
      <c r="P91" s="227"/>
      <c r="Q91" s="338"/>
      <c r="R91" s="339"/>
      <c r="S91" s="329"/>
      <c r="T91" s="336"/>
      <c r="U91" s="337"/>
      <c r="V91" s="227"/>
      <c r="W91" s="33"/>
      <c r="X91" s="227"/>
      <c r="Y91" s="338"/>
      <c r="Z91" s="339"/>
    </row>
    <row r="92" spans="1:26" ht="40.5" customHeight="1" x14ac:dyDescent="0.15">
      <c r="A92" s="319"/>
      <c r="B92" s="322"/>
      <c r="C92" s="329"/>
      <c r="D92" s="336"/>
      <c r="E92" s="337"/>
      <c r="F92" s="227"/>
      <c r="G92" s="33"/>
      <c r="H92" s="227"/>
      <c r="I92" s="338"/>
      <c r="J92" s="339"/>
      <c r="K92" s="329"/>
      <c r="L92" s="336"/>
      <c r="M92" s="337"/>
      <c r="N92" s="227"/>
      <c r="O92" s="33"/>
      <c r="P92" s="227"/>
      <c r="Q92" s="338"/>
      <c r="R92" s="339"/>
      <c r="S92" s="329"/>
      <c r="T92" s="336"/>
      <c r="U92" s="337"/>
      <c r="V92" s="227"/>
      <c r="W92" s="33"/>
      <c r="X92" s="227"/>
      <c r="Y92" s="338"/>
      <c r="Z92" s="339"/>
    </row>
    <row r="93" spans="1:26" ht="23.1" customHeight="1" x14ac:dyDescent="0.15">
      <c r="A93" s="319"/>
      <c r="B93" s="322"/>
      <c r="C93" s="329"/>
      <c r="D93" s="241"/>
      <c r="E93" s="233"/>
      <c r="F93" s="227"/>
      <c r="G93" s="33"/>
      <c r="H93" s="227"/>
      <c r="I93" s="227"/>
      <c r="J93" s="240"/>
      <c r="K93" s="329"/>
      <c r="L93" s="241"/>
      <c r="M93" s="233"/>
      <c r="N93" s="227"/>
      <c r="O93" s="33"/>
      <c r="P93" s="227"/>
      <c r="Q93" s="227"/>
      <c r="R93" s="240"/>
      <c r="S93" s="329"/>
      <c r="T93" s="232"/>
      <c r="U93" s="233"/>
      <c r="V93" s="227"/>
      <c r="W93" s="33"/>
      <c r="X93" s="227"/>
      <c r="Y93" s="227"/>
      <c r="Z93" s="234"/>
    </row>
    <row r="94" spans="1:26" ht="23.1" customHeight="1" x14ac:dyDescent="0.15">
      <c r="A94" s="320"/>
      <c r="B94" s="323"/>
      <c r="C94" s="330"/>
      <c r="D94" s="235"/>
      <c r="E94" s="229"/>
      <c r="F94" s="230"/>
      <c r="G94" s="230"/>
      <c r="H94" s="230"/>
      <c r="I94" s="230"/>
      <c r="J94" s="236"/>
      <c r="K94" s="330"/>
      <c r="L94" s="235"/>
      <c r="M94" s="229"/>
      <c r="N94" s="230"/>
      <c r="O94" s="230"/>
      <c r="P94" s="230"/>
      <c r="Q94" s="230"/>
      <c r="R94" s="236"/>
      <c r="S94" s="330"/>
      <c r="T94" s="235"/>
      <c r="U94" s="229"/>
      <c r="V94" s="230"/>
      <c r="W94" s="230"/>
      <c r="X94" s="230"/>
      <c r="Y94" s="230"/>
      <c r="Z94" s="236"/>
    </row>
    <row r="95" spans="1:26" ht="40.5" customHeight="1" x14ac:dyDescent="0.15">
      <c r="A95" s="318">
        <v>9</v>
      </c>
      <c r="B95" s="321">
        <f>B90+"00：30"</f>
        <v>0.63541666666666674</v>
      </c>
      <c r="C95" s="328" t="s">
        <v>63</v>
      </c>
      <c r="D95" s="225"/>
      <c r="E95" s="360" t="s">
        <v>191</v>
      </c>
      <c r="F95" s="360"/>
      <c r="G95" s="360"/>
      <c r="H95" s="360"/>
      <c r="I95" s="360"/>
      <c r="J95" s="226"/>
      <c r="K95" s="328" t="s">
        <v>148</v>
      </c>
      <c r="L95" s="225"/>
      <c r="M95" s="360" t="s">
        <v>191</v>
      </c>
      <c r="N95" s="360"/>
      <c r="O95" s="360"/>
      <c r="P95" s="360"/>
      <c r="Q95" s="360"/>
      <c r="R95" s="226"/>
      <c r="S95" s="328"/>
      <c r="T95" s="225"/>
      <c r="U95" s="360"/>
      <c r="V95" s="360"/>
      <c r="W95" s="360"/>
      <c r="X95" s="360"/>
      <c r="Y95" s="360"/>
      <c r="Z95" s="226"/>
    </row>
    <row r="96" spans="1:26" ht="40.5" customHeight="1" x14ac:dyDescent="0.15">
      <c r="A96" s="319"/>
      <c r="B96" s="322"/>
      <c r="C96" s="329"/>
      <c r="D96" s="232"/>
      <c r="E96" s="238"/>
      <c r="F96" s="227"/>
      <c r="G96" s="33"/>
      <c r="H96" s="227"/>
      <c r="I96" s="239"/>
      <c r="J96" s="234"/>
      <c r="K96" s="329"/>
      <c r="L96" s="336"/>
      <c r="M96" s="337"/>
      <c r="N96" s="227"/>
      <c r="O96" s="33"/>
      <c r="P96" s="227"/>
      <c r="Q96" s="338"/>
      <c r="R96" s="339"/>
      <c r="S96" s="329"/>
      <c r="T96" s="336"/>
      <c r="U96" s="337"/>
      <c r="V96" s="227"/>
      <c r="W96" s="33"/>
      <c r="X96" s="227"/>
      <c r="Y96" s="338"/>
      <c r="Z96" s="339"/>
    </row>
    <row r="97" spans="1:26" ht="40.5" customHeight="1" x14ac:dyDescent="0.15">
      <c r="A97" s="319"/>
      <c r="B97" s="322"/>
      <c r="C97" s="329"/>
      <c r="D97" s="232"/>
      <c r="E97" s="238"/>
      <c r="F97" s="227"/>
      <c r="G97" s="33"/>
      <c r="H97" s="227"/>
      <c r="I97" s="239"/>
      <c r="J97" s="234"/>
      <c r="K97" s="329"/>
      <c r="L97" s="336"/>
      <c r="M97" s="337"/>
      <c r="N97" s="227"/>
      <c r="O97" s="33"/>
      <c r="P97" s="227"/>
      <c r="Q97" s="338"/>
      <c r="R97" s="339"/>
      <c r="S97" s="329"/>
      <c r="T97" s="336"/>
      <c r="U97" s="337"/>
      <c r="V97" s="227"/>
      <c r="W97" s="33"/>
      <c r="X97" s="227"/>
      <c r="Y97" s="338"/>
      <c r="Z97" s="339"/>
    </row>
    <row r="98" spans="1:26" ht="23.1" customHeight="1" x14ac:dyDescent="0.15">
      <c r="A98" s="319"/>
      <c r="B98" s="322"/>
      <c r="C98" s="329"/>
      <c r="D98" s="232"/>
      <c r="E98" s="233"/>
      <c r="F98" s="227"/>
      <c r="G98" s="33"/>
      <c r="H98" s="227"/>
      <c r="I98" s="227"/>
      <c r="J98" s="234"/>
      <c r="K98" s="329"/>
      <c r="L98" s="232"/>
      <c r="M98" s="233"/>
      <c r="N98" s="227"/>
      <c r="O98" s="33"/>
      <c r="P98" s="227"/>
      <c r="Q98" s="227"/>
      <c r="R98" s="234"/>
      <c r="S98" s="329"/>
      <c r="T98" s="232"/>
      <c r="U98" s="233"/>
      <c r="V98" s="227"/>
      <c r="W98" s="33"/>
      <c r="X98" s="227"/>
      <c r="Y98" s="227"/>
      <c r="Z98" s="234"/>
    </row>
    <row r="99" spans="1:26" ht="23.1" customHeight="1" x14ac:dyDescent="0.15">
      <c r="A99" s="320"/>
      <c r="B99" s="323"/>
      <c r="C99" s="330"/>
      <c r="D99" s="235"/>
      <c r="E99" s="229"/>
      <c r="F99" s="230"/>
      <c r="G99" s="230"/>
      <c r="H99" s="230"/>
      <c r="I99" s="230"/>
      <c r="J99" s="236"/>
      <c r="K99" s="330"/>
      <c r="L99" s="235"/>
      <c r="M99" s="229"/>
      <c r="N99" s="230"/>
      <c r="O99" s="230"/>
      <c r="P99" s="230"/>
      <c r="Q99" s="230"/>
      <c r="R99" s="236"/>
      <c r="S99" s="330"/>
      <c r="T99" s="235"/>
      <c r="U99" s="229"/>
      <c r="V99" s="230"/>
      <c r="W99" s="230"/>
      <c r="X99" s="230"/>
      <c r="Y99" s="230"/>
      <c r="Z99" s="236"/>
    </row>
    <row r="100" spans="1:26" ht="40.5" customHeight="1" x14ac:dyDescent="0.15">
      <c r="A100" s="318"/>
      <c r="B100" s="321"/>
      <c r="C100" s="328"/>
      <c r="D100" s="225"/>
      <c r="E100" s="360"/>
      <c r="F100" s="360"/>
      <c r="G100" s="360"/>
      <c r="H100" s="360"/>
      <c r="I100" s="360"/>
      <c r="J100" s="226"/>
      <c r="K100" s="328"/>
      <c r="L100" s="225"/>
      <c r="M100" s="360"/>
      <c r="N100" s="360"/>
      <c r="O100" s="360"/>
      <c r="P100" s="360"/>
      <c r="Q100" s="360"/>
      <c r="R100" s="226"/>
      <c r="S100" s="328"/>
      <c r="T100" s="225"/>
      <c r="U100" s="360"/>
      <c r="V100" s="360"/>
      <c r="W100" s="360"/>
      <c r="X100" s="360"/>
      <c r="Y100" s="360"/>
      <c r="Z100" s="226"/>
    </row>
    <row r="101" spans="1:26" ht="40.5" customHeight="1" x14ac:dyDescent="0.15">
      <c r="A101" s="319"/>
      <c r="B101" s="322"/>
      <c r="C101" s="329"/>
      <c r="D101" s="336"/>
      <c r="E101" s="337"/>
      <c r="F101" s="227"/>
      <c r="G101" s="33"/>
      <c r="H101" s="227"/>
      <c r="I101" s="338"/>
      <c r="J101" s="339"/>
      <c r="K101" s="329"/>
      <c r="L101" s="336"/>
      <c r="M101" s="337"/>
      <c r="N101" s="227"/>
      <c r="O101" s="33"/>
      <c r="P101" s="227"/>
      <c r="Q101" s="338"/>
      <c r="R101" s="339"/>
      <c r="S101" s="329"/>
      <c r="T101" s="336"/>
      <c r="U101" s="337"/>
      <c r="V101" s="227"/>
      <c r="W101" s="33"/>
      <c r="X101" s="227"/>
      <c r="Y101" s="338"/>
      <c r="Z101" s="339"/>
    </row>
    <row r="102" spans="1:26" ht="40.5" customHeight="1" x14ac:dyDescent="0.15">
      <c r="A102" s="319"/>
      <c r="B102" s="322"/>
      <c r="C102" s="329"/>
      <c r="D102" s="336"/>
      <c r="E102" s="337"/>
      <c r="F102" s="227"/>
      <c r="G102" s="33"/>
      <c r="H102" s="227"/>
      <c r="I102" s="338"/>
      <c r="J102" s="339"/>
      <c r="K102" s="329"/>
      <c r="L102" s="336"/>
      <c r="M102" s="337"/>
      <c r="N102" s="227"/>
      <c r="O102" s="33"/>
      <c r="P102" s="227"/>
      <c r="Q102" s="338"/>
      <c r="R102" s="339"/>
      <c r="S102" s="329"/>
      <c r="T102" s="336"/>
      <c r="U102" s="337"/>
      <c r="V102" s="227"/>
      <c r="W102" s="33"/>
      <c r="X102" s="227"/>
      <c r="Y102" s="338"/>
      <c r="Z102" s="339"/>
    </row>
    <row r="103" spans="1:26" ht="23.1" customHeight="1" x14ac:dyDescent="0.15">
      <c r="A103" s="319"/>
      <c r="B103" s="322"/>
      <c r="C103" s="329"/>
      <c r="D103" s="232"/>
      <c r="E103" s="233"/>
      <c r="F103" s="227"/>
      <c r="G103" s="33"/>
      <c r="H103" s="227"/>
      <c r="I103" s="227"/>
      <c r="J103" s="234"/>
      <c r="K103" s="329"/>
      <c r="L103" s="232"/>
      <c r="M103" s="233"/>
      <c r="N103" s="227"/>
      <c r="O103" s="33"/>
      <c r="P103" s="227"/>
      <c r="Q103" s="227"/>
      <c r="R103" s="234"/>
      <c r="S103" s="329"/>
      <c r="T103" s="232"/>
      <c r="U103" s="233"/>
      <c r="V103" s="227"/>
      <c r="W103" s="33"/>
      <c r="X103" s="227"/>
      <c r="Y103" s="227"/>
      <c r="Z103" s="234"/>
    </row>
    <row r="104" spans="1:26" ht="23.1" customHeight="1" x14ac:dyDescent="0.15">
      <c r="A104" s="320"/>
      <c r="B104" s="323"/>
      <c r="C104" s="330"/>
      <c r="D104" s="235"/>
      <c r="E104" s="229"/>
      <c r="F104" s="230"/>
      <c r="G104" s="230"/>
      <c r="H104" s="230"/>
      <c r="I104" s="230"/>
      <c r="J104" s="236"/>
      <c r="K104" s="330"/>
      <c r="L104" s="235"/>
      <c r="M104" s="229"/>
      <c r="N104" s="230"/>
      <c r="O104" s="230"/>
      <c r="P104" s="230"/>
      <c r="Q104" s="230"/>
      <c r="R104" s="236"/>
      <c r="S104" s="330"/>
      <c r="T104" s="235"/>
      <c r="U104" s="229"/>
      <c r="V104" s="230"/>
      <c r="W104" s="230"/>
      <c r="X104" s="230"/>
      <c r="Y104" s="230"/>
      <c r="Z104" s="236"/>
    </row>
    <row r="105" spans="1:26" ht="40.5" customHeight="1" x14ac:dyDescent="0.15">
      <c r="A105" s="319"/>
      <c r="B105" s="321"/>
      <c r="C105" s="331"/>
      <c r="D105" s="10"/>
      <c r="E105" s="333"/>
      <c r="F105" s="333"/>
      <c r="G105" s="333"/>
      <c r="H105" s="333"/>
      <c r="I105" s="333"/>
      <c r="J105" s="11"/>
      <c r="K105" s="331"/>
      <c r="L105" s="10"/>
      <c r="M105" s="333"/>
      <c r="N105" s="333"/>
      <c r="O105" s="333"/>
      <c r="P105" s="333"/>
      <c r="Q105" s="333"/>
      <c r="R105" s="11"/>
      <c r="S105" s="331"/>
      <c r="T105" s="10"/>
      <c r="U105" s="333"/>
      <c r="V105" s="333"/>
      <c r="W105" s="333"/>
      <c r="X105" s="333"/>
      <c r="Y105" s="333"/>
      <c r="Z105" s="11"/>
    </row>
    <row r="106" spans="1:26" ht="40.5" customHeight="1" x14ac:dyDescent="0.15">
      <c r="A106" s="319"/>
      <c r="B106" s="322"/>
      <c r="C106" s="332"/>
      <c r="D106" s="314"/>
      <c r="E106" s="311"/>
      <c r="F106" s="12"/>
      <c r="G106" s="13"/>
      <c r="H106" s="12"/>
      <c r="I106" s="312"/>
      <c r="J106" s="313"/>
      <c r="K106" s="332"/>
      <c r="L106" s="310"/>
      <c r="M106" s="311"/>
      <c r="N106" s="12"/>
      <c r="O106" s="13"/>
      <c r="P106" s="12"/>
      <c r="Q106" s="312"/>
      <c r="R106" s="313"/>
      <c r="S106" s="332"/>
      <c r="T106" s="314"/>
      <c r="U106" s="311"/>
      <c r="V106" s="12"/>
      <c r="W106" s="13"/>
      <c r="X106" s="12"/>
      <c r="Y106" s="312"/>
      <c r="Z106" s="313"/>
    </row>
    <row r="107" spans="1:26" ht="40.5" customHeight="1" x14ac:dyDescent="0.15">
      <c r="A107" s="319"/>
      <c r="B107" s="322"/>
      <c r="C107" s="332"/>
      <c r="D107" s="314"/>
      <c r="E107" s="311"/>
      <c r="F107" s="12"/>
      <c r="G107" s="13"/>
      <c r="H107" s="12"/>
      <c r="I107" s="312"/>
      <c r="J107" s="313"/>
      <c r="K107" s="332"/>
      <c r="L107" s="310"/>
      <c r="M107" s="311"/>
      <c r="N107" s="12"/>
      <c r="O107" s="13"/>
      <c r="P107" s="12"/>
      <c r="Q107" s="312"/>
      <c r="R107" s="313"/>
      <c r="S107" s="332"/>
      <c r="T107" s="314"/>
      <c r="U107" s="311"/>
      <c r="V107" s="12"/>
      <c r="W107" s="13"/>
      <c r="X107" s="12"/>
      <c r="Y107" s="312"/>
      <c r="Z107" s="313"/>
    </row>
    <row r="108" spans="1:26" ht="23.1" customHeight="1" x14ac:dyDescent="0.15">
      <c r="A108" s="319"/>
      <c r="B108" s="322"/>
      <c r="C108" s="332"/>
      <c r="D108" s="191"/>
      <c r="E108" s="34"/>
      <c r="F108" s="12"/>
      <c r="G108" s="13"/>
      <c r="H108" s="12"/>
      <c r="I108" s="35"/>
      <c r="J108" s="187"/>
      <c r="K108" s="332"/>
      <c r="L108" s="184"/>
      <c r="M108" s="34"/>
      <c r="N108" s="12"/>
      <c r="O108" s="13"/>
      <c r="P108" s="12"/>
      <c r="Q108" s="35"/>
      <c r="R108" s="187"/>
      <c r="S108" s="332"/>
      <c r="T108" s="191"/>
      <c r="U108" s="34"/>
      <c r="V108" s="12"/>
      <c r="W108" s="13"/>
      <c r="X108" s="12"/>
      <c r="Y108" s="35"/>
      <c r="Z108" s="187"/>
    </row>
    <row r="109" spans="1:26" ht="23.1" customHeight="1" x14ac:dyDescent="0.15">
      <c r="A109" s="320"/>
      <c r="B109" s="323"/>
      <c r="C109" s="340"/>
      <c r="D109" s="36"/>
      <c r="E109" s="15"/>
      <c r="F109" s="16"/>
      <c r="G109" s="16"/>
      <c r="H109" s="16"/>
      <c r="I109" s="16"/>
      <c r="J109" s="37"/>
      <c r="K109" s="340"/>
      <c r="L109" s="36"/>
      <c r="M109" s="15"/>
      <c r="N109" s="16"/>
      <c r="O109" s="16"/>
      <c r="P109" s="16"/>
      <c r="Q109" s="16"/>
      <c r="R109" s="37"/>
      <c r="S109" s="340"/>
      <c r="T109" s="36"/>
      <c r="U109" s="15"/>
      <c r="V109" s="16"/>
      <c r="W109" s="16"/>
      <c r="X109" s="16"/>
      <c r="Y109" s="16"/>
      <c r="Z109" s="37"/>
    </row>
    <row r="110" spans="1:26" ht="21" x14ac:dyDescent="0.15">
      <c r="A110" s="28" t="s">
        <v>18</v>
      </c>
      <c r="B110" s="29"/>
      <c r="C110" s="38"/>
      <c r="D110" s="31"/>
      <c r="E110" s="32"/>
      <c r="F110" s="33"/>
      <c r="G110" s="33"/>
      <c r="H110" s="33"/>
      <c r="I110" s="33"/>
      <c r="J110" s="31"/>
      <c r="K110" s="38"/>
      <c r="L110" s="31"/>
      <c r="M110" s="32"/>
      <c r="N110" s="33"/>
      <c r="O110" s="33"/>
      <c r="P110" s="33"/>
      <c r="Q110" s="33"/>
      <c r="R110" s="31"/>
      <c r="S110" s="38"/>
      <c r="T110" s="31"/>
      <c r="U110" s="32"/>
      <c r="V110" s="33"/>
      <c r="W110" s="33"/>
      <c r="X110" s="33"/>
      <c r="Y110" s="33"/>
      <c r="Z110" s="31"/>
    </row>
    <row r="111" spans="1:26" ht="30.75" x14ac:dyDescent="0.15">
      <c r="A111" s="346" t="s">
        <v>0</v>
      </c>
      <c r="B111" s="346"/>
      <c r="C111" s="346"/>
      <c r="D111" s="346"/>
      <c r="E111" s="346"/>
      <c r="F111" s="346"/>
      <c r="G111" s="346"/>
      <c r="H111" s="346"/>
      <c r="I111" s="346"/>
      <c r="J111" s="346"/>
      <c r="K111" s="346"/>
      <c r="L111" s="346"/>
      <c r="M111" s="346"/>
      <c r="N111" s="346"/>
      <c r="O111" s="346"/>
      <c r="P111" s="346"/>
      <c r="Q111" s="346"/>
      <c r="R111" s="346"/>
      <c r="S111" s="346"/>
      <c r="T111" s="346"/>
      <c r="U111" s="346"/>
      <c r="V111" s="346"/>
      <c r="W111" s="346"/>
      <c r="X111" s="346"/>
      <c r="Y111" s="346"/>
      <c r="Z111" s="346"/>
    </row>
    <row r="112" spans="1:26" ht="18" customHeight="1" x14ac:dyDescent="0.1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2"/>
      <c r="T112" s="1"/>
      <c r="U112" s="1"/>
      <c r="V112" s="1"/>
      <c r="W112" s="1"/>
      <c r="X112" s="1"/>
      <c r="Y112" s="1"/>
      <c r="Z112" s="1"/>
    </row>
    <row r="113" spans="1:26" x14ac:dyDescent="0.15">
      <c r="A113" s="347" t="s">
        <v>123</v>
      </c>
      <c r="B113" s="347"/>
      <c r="C113" s="347"/>
      <c r="D113" s="347"/>
      <c r="E113" s="347"/>
      <c r="F113" s="347"/>
      <c r="G113" s="347"/>
      <c r="H113" s="347"/>
      <c r="I113" s="347"/>
      <c r="J113" s="347"/>
      <c r="K113" s="347"/>
      <c r="L113" s="3"/>
      <c r="M113" s="3"/>
      <c r="N113" s="3"/>
      <c r="O113" s="3"/>
      <c r="P113" s="3"/>
      <c r="Q113" s="3"/>
      <c r="R113" s="3"/>
      <c r="S113" s="4"/>
      <c r="T113" s="3"/>
      <c r="U113" s="3"/>
      <c r="V113" s="3"/>
      <c r="W113" s="3"/>
      <c r="X113" s="3"/>
      <c r="Y113" s="3"/>
      <c r="Z113" s="3"/>
    </row>
    <row r="114" spans="1:26" ht="17.25" x14ac:dyDescent="0.15">
      <c r="A114" s="348"/>
      <c r="B114" s="348"/>
      <c r="C114" s="348"/>
      <c r="D114" s="348"/>
      <c r="E114" s="348"/>
      <c r="F114" s="348"/>
      <c r="G114" s="348"/>
      <c r="H114" s="348"/>
      <c r="I114" s="348"/>
      <c r="J114" s="348"/>
      <c r="K114" s="348"/>
      <c r="L114" s="5"/>
      <c r="M114" s="5"/>
      <c r="N114" s="5"/>
      <c r="O114" s="5"/>
      <c r="P114" s="5"/>
      <c r="Q114" s="5"/>
      <c r="R114" s="5"/>
      <c r="S114" s="39"/>
      <c r="T114" s="40"/>
      <c r="U114" s="40"/>
      <c r="V114" s="40"/>
      <c r="W114" s="40"/>
      <c r="X114" s="40"/>
      <c r="Y114" s="40"/>
      <c r="Z114" s="40"/>
    </row>
    <row r="115" spans="1:26" ht="37.5" x14ac:dyDescent="0.15">
      <c r="A115" s="7" t="s">
        <v>1</v>
      </c>
      <c r="B115" s="8" t="s">
        <v>2</v>
      </c>
      <c r="C115" s="76" t="s">
        <v>3</v>
      </c>
      <c r="D115" s="349" t="s">
        <v>4</v>
      </c>
      <c r="E115" s="350"/>
      <c r="F115" s="350"/>
      <c r="G115" s="350"/>
      <c r="H115" s="350"/>
      <c r="I115" s="350"/>
      <c r="J115" s="351"/>
      <c r="K115" s="9" t="s">
        <v>3</v>
      </c>
      <c r="L115" s="352" t="s">
        <v>5</v>
      </c>
      <c r="M115" s="350"/>
      <c r="N115" s="350"/>
      <c r="O115" s="350"/>
      <c r="P115" s="350"/>
      <c r="Q115" s="350"/>
      <c r="R115" s="351"/>
      <c r="S115" s="9" t="s">
        <v>3</v>
      </c>
      <c r="T115" s="349" t="s">
        <v>6</v>
      </c>
      <c r="U115" s="350"/>
      <c r="V115" s="350"/>
      <c r="W115" s="350"/>
      <c r="X115" s="350"/>
      <c r="Y115" s="350"/>
      <c r="Z115" s="351"/>
    </row>
    <row r="116" spans="1:26" ht="45.75" customHeight="1" x14ac:dyDescent="0.15">
      <c r="A116" s="318">
        <v>1</v>
      </c>
      <c r="B116" s="321">
        <v>0.39583333333333331</v>
      </c>
      <c r="C116" s="331" t="s">
        <v>149</v>
      </c>
      <c r="D116" s="10"/>
      <c r="E116" s="333" t="s">
        <v>185</v>
      </c>
      <c r="F116" s="333"/>
      <c r="G116" s="333"/>
      <c r="H116" s="333"/>
      <c r="I116" s="333"/>
      <c r="J116" s="11"/>
      <c r="K116" s="331" t="s">
        <v>150</v>
      </c>
      <c r="L116" s="10"/>
      <c r="M116" s="333" t="s">
        <v>185</v>
      </c>
      <c r="N116" s="333"/>
      <c r="O116" s="333"/>
      <c r="P116" s="333"/>
      <c r="Q116" s="333"/>
      <c r="R116" s="11"/>
      <c r="S116" s="324" t="s">
        <v>76</v>
      </c>
      <c r="T116" s="20"/>
      <c r="U116" s="309" t="s">
        <v>186</v>
      </c>
      <c r="V116" s="309"/>
      <c r="W116" s="309"/>
      <c r="X116" s="309"/>
      <c r="Y116" s="309"/>
      <c r="Z116" s="21"/>
    </row>
    <row r="117" spans="1:26" ht="45.75" customHeight="1" x14ac:dyDescent="0.15">
      <c r="A117" s="319"/>
      <c r="B117" s="322"/>
      <c r="C117" s="332"/>
      <c r="D117" s="310"/>
      <c r="E117" s="311"/>
      <c r="F117" s="12"/>
      <c r="G117" s="13"/>
      <c r="H117" s="12"/>
      <c r="I117" s="312"/>
      <c r="J117" s="313"/>
      <c r="K117" s="332"/>
      <c r="L117" s="310"/>
      <c r="M117" s="311"/>
      <c r="N117" s="12"/>
      <c r="O117" s="13"/>
      <c r="P117" s="12"/>
      <c r="Q117" s="312"/>
      <c r="R117" s="313"/>
      <c r="S117" s="325"/>
      <c r="T117" s="248"/>
      <c r="U117" s="242"/>
      <c r="V117" s="22"/>
      <c r="W117" s="23"/>
      <c r="X117" s="22"/>
      <c r="Y117" s="243"/>
      <c r="Z117" s="244"/>
    </row>
    <row r="118" spans="1:26" ht="45.75" customHeight="1" x14ac:dyDescent="0.15">
      <c r="A118" s="319"/>
      <c r="B118" s="322"/>
      <c r="C118" s="332"/>
      <c r="D118" s="310"/>
      <c r="E118" s="311"/>
      <c r="F118" s="12"/>
      <c r="G118" s="13"/>
      <c r="H118" s="12"/>
      <c r="I118" s="312"/>
      <c r="J118" s="313"/>
      <c r="K118" s="332"/>
      <c r="L118" s="310"/>
      <c r="M118" s="311"/>
      <c r="N118" s="12"/>
      <c r="O118" s="13"/>
      <c r="P118" s="12"/>
      <c r="Q118" s="312"/>
      <c r="R118" s="313"/>
      <c r="S118" s="325"/>
      <c r="T118" s="248"/>
      <c r="U118" s="242"/>
      <c r="V118" s="22"/>
      <c r="W118" s="23"/>
      <c r="X118" s="22"/>
      <c r="Y118" s="243"/>
      <c r="Z118" s="244"/>
    </row>
    <row r="119" spans="1:26" ht="23.1" customHeight="1" x14ac:dyDescent="0.15">
      <c r="A119" s="319"/>
      <c r="B119" s="322"/>
      <c r="C119" s="332"/>
      <c r="D119" s="79"/>
      <c r="E119" s="34"/>
      <c r="F119" s="12"/>
      <c r="G119" s="13"/>
      <c r="H119" s="12"/>
      <c r="I119" s="35"/>
      <c r="J119" s="78"/>
      <c r="K119" s="332"/>
      <c r="L119" s="79"/>
      <c r="M119" s="34"/>
      <c r="N119" s="12"/>
      <c r="O119" s="13"/>
      <c r="P119" s="12"/>
      <c r="Q119" s="35"/>
      <c r="R119" s="78"/>
      <c r="S119" s="325"/>
      <c r="T119" s="248"/>
      <c r="U119" s="92"/>
      <c r="V119" s="22"/>
      <c r="W119" s="23"/>
      <c r="X119" s="22"/>
      <c r="Y119" s="93"/>
      <c r="Z119" s="244"/>
    </row>
    <row r="120" spans="1:26" ht="23.1" customHeight="1" x14ac:dyDescent="0.15">
      <c r="A120" s="320"/>
      <c r="B120" s="323"/>
      <c r="C120" s="340"/>
      <c r="D120" s="36"/>
      <c r="E120" s="15"/>
      <c r="F120" s="16"/>
      <c r="G120" s="16"/>
      <c r="H120" s="16"/>
      <c r="I120" s="16"/>
      <c r="J120" s="37"/>
      <c r="K120" s="340"/>
      <c r="L120" s="36"/>
      <c r="M120" s="15"/>
      <c r="N120" s="16"/>
      <c r="O120" s="16"/>
      <c r="P120" s="16"/>
      <c r="Q120" s="16"/>
      <c r="R120" s="37"/>
      <c r="S120" s="326"/>
      <c r="T120" s="94"/>
      <c r="U120" s="25"/>
      <c r="V120" s="26"/>
      <c r="W120" s="26"/>
      <c r="X120" s="26"/>
      <c r="Y120" s="26"/>
      <c r="Z120" s="95"/>
    </row>
    <row r="121" spans="1:26" ht="45.75" customHeight="1" x14ac:dyDescent="0.15">
      <c r="A121" s="318">
        <v>2</v>
      </c>
      <c r="B121" s="321">
        <f>B116+"00：30"</f>
        <v>0.41666666666666663</v>
      </c>
      <c r="C121" s="324" t="s">
        <v>81</v>
      </c>
      <c r="D121" s="20"/>
      <c r="E121" s="309" t="s">
        <v>89</v>
      </c>
      <c r="F121" s="309"/>
      <c r="G121" s="309"/>
      <c r="H121" s="309"/>
      <c r="I121" s="309"/>
      <c r="J121" s="21"/>
      <c r="K121" s="324" t="s">
        <v>82</v>
      </c>
      <c r="L121" s="20"/>
      <c r="M121" s="309" t="s">
        <v>89</v>
      </c>
      <c r="N121" s="309"/>
      <c r="O121" s="309"/>
      <c r="P121" s="309"/>
      <c r="Q121" s="309"/>
      <c r="R121" s="21"/>
      <c r="S121" s="324" t="s">
        <v>153</v>
      </c>
      <c r="T121" s="20"/>
      <c r="U121" s="309" t="s">
        <v>186</v>
      </c>
      <c r="V121" s="309"/>
      <c r="W121" s="309"/>
      <c r="X121" s="309"/>
      <c r="Y121" s="309"/>
      <c r="Z121" s="21"/>
    </row>
    <row r="122" spans="1:26" ht="45.75" customHeight="1" x14ac:dyDescent="0.15">
      <c r="A122" s="319"/>
      <c r="B122" s="322"/>
      <c r="C122" s="325"/>
      <c r="D122" s="136"/>
      <c r="E122" s="137"/>
      <c r="F122" s="22"/>
      <c r="G122" s="23"/>
      <c r="H122" s="22"/>
      <c r="I122" s="138"/>
      <c r="J122" s="139"/>
      <c r="K122" s="325"/>
      <c r="L122" s="136"/>
      <c r="M122" s="137"/>
      <c r="N122" s="22"/>
      <c r="O122" s="23"/>
      <c r="P122" s="22"/>
      <c r="Q122" s="138"/>
      <c r="R122" s="139"/>
      <c r="S122" s="325"/>
      <c r="T122" s="248"/>
      <c r="U122" s="242"/>
      <c r="V122" s="22"/>
      <c r="W122" s="23"/>
      <c r="X122" s="22"/>
      <c r="Y122" s="243"/>
      <c r="Z122" s="244"/>
    </row>
    <row r="123" spans="1:26" ht="45.75" customHeight="1" x14ac:dyDescent="0.15">
      <c r="A123" s="319"/>
      <c r="B123" s="322"/>
      <c r="C123" s="325"/>
      <c r="D123" s="136"/>
      <c r="E123" s="137"/>
      <c r="F123" s="22"/>
      <c r="G123" s="23"/>
      <c r="H123" s="22"/>
      <c r="I123" s="138"/>
      <c r="J123" s="139"/>
      <c r="K123" s="325"/>
      <c r="L123" s="136"/>
      <c r="M123" s="137"/>
      <c r="N123" s="22"/>
      <c r="O123" s="23"/>
      <c r="P123" s="22"/>
      <c r="Q123" s="138"/>
      <c r="R123" s="139"/>
      <c r="S123" s="325"/>
      <c r="T123" s="248"/>
      <c r="U123" s="242"/>
      <c r="V123" s="22"/>
      <c r="W123" s="23"/>
      <c r="X123" s="22"/>
      <c r="Y123" s="243"/>
      <c r="Z123" s="244"/>
    </row>
    <row r="124" spans="1:26" ht="23.1" customHeight="1" x14ac:dyDescent="0.15">
      <c r="A124" s="319"/>
      <c r="B124" s="322"/>
      <c r="C124" s="325"/>
      <c r="D124" s="136"/>
      <c r="E124" s="92"/>
      <c r="F124" s="22"/>
      <c r="G124" s="23"/>
      <c r="H124" s="22"/>
      <c r="I124" s="93"/>
      <c r="J124" s="139"/>
      <c r="K124" s="325"/>
      <c r="L124" s="136"/>
      <c r="M124" s="92"/>
      <c r="N124" s="22"/>
      <c r="O124" s="23"/>
      <c r="P124" s="22"/>
      <c r="Q124" s="93"/>
      <c r="R124" s="139"/>
      <c r="S124" s="325"/>
      <c r="T124" s="248"/>
      <c r="U124" s="92"/>
      <c r="V124" s="22"/>
      <c r="W124" s="23"/>
      <c r="X124" s="22"/>
      <c r="Y124" s="93"/>
      <c r="Z124" s="244"/>
    </row>
    <row r="125" spans="1:26" ht="23.1" customHeight="1" x14ac:dyDescent="0.15">
      <c r="A125" s="320"/>
      <c r="B125" s="323"/>
      <c r="C125" s="326"/>
      <c r="D125" s="94"/>
      <c r="E125" s="25"/>
      <c r="F125" s="26"/>
      <c r="G125" s="26"/>
      <c r="H125" s="26"/>
      <c r="I125" s="26"/>
      <c r="J125" s="95"/>
      <c r="K125" s="326"/>
      <c r="L125" s="94"/>
      <c r="M125" s="25"/>
      <c r="N125" s="26"/>
      <c r="O125" s="26"/>
      <c r="P125" s="26"/>
      <c r="Q125" s="26"/>
      <c r="R125" s="95"/>
      <c r="S125" s="326"/>
      <c r="T125" s="94"/>
      <c r="U125" s="25"/>
      <c r="V125" s="26"/>
      <c r="W125" s="26"/>
      <c r="X125" s="26"/>
      <c r="Y125" s="26"/>
      <c r="Z125" s="95"/>
    </row>
    <row r="126" spans="1:26" ht="45.75" customHeight="1" x14ac:dyDescent="0.15">
      <c r="A126" s="318">
        <v>3</v>
      </c>
      <c r="B126" s="321">
        <f>B121+"00：3０"</f>
        <v>0.43749999999999994</v>
      </c>
      <c r="C126" s="331">
        <v>7</v>
      </c>
      <c r="D126" s="10"/>
      <c r="E126" s="333" t="s">
        <v>88</v>
      </c>
      <c r="F126" s="333"/>
      <c r="G126" s="333"/>
      <c r="H126" s="333"/>
      <c r="I126" s="333"/>
      <c r="J126" s="11"/>
      <c r="K126" s="331">
        <v>8</v>
      </c>
      <c r="L126" s="10"/>
      <c r="M126" s="333" t="s">
        <v>88</v>
      </c>
      <c r="N126" s="333"/>
      <c r="O126" s="333"/>
      <c r="P126" s="333"/>
      <c r="Q126" s="333"/>
      <c r="R126" s="11"/>
      <c r="S126" s="331" t="s">
        <v>151</v>
      </c>
      <c r="T126" s="10"/>
      <c r="U126" s="333" t="s">
        <v>190</v>
      </c>
      <c r="V126" s="333"/>
      <c r="W126" s="333"/>
      <c r="X126" s="333"/>
      <c r="Y126" s="333"/>
      <c r="Z126" s="11"/>
    </row>
    <row r="127" spans="1:26" ht="45.75" customHeight="1" x14ac:dyDescent="0.15">
      <c r="A127" s="319"/>
      <c r="B127" s="322"/>
      <c r="C127" s="332"/>
      <c r="D127" s="310"/>
      <c r="E127" s="311"/>
      <c r="F127" s="12"/>
      <c r="G127" s="13"/>
      <c r="H127" s="12"/>
      <c r="I127" s="312"/>
      <c r="J127" s="313"/>
      <c r="K127" s="332"/>
      <c r="L127" s="310"/>
      <c r="M127" s="311"/>
      <c r="N127" s="12"/>
      <c r="O127" s="13"/>
      <c r="P127" s="12"/>
      <c r="Q127" s="312"/>
      <c r="R127" s="313"/>
      <c r="S127" s="332"/>
      <c r="T127" s="314"/>
      <c r="U127" s="311"/>
      <c r="V127" s="12"/>
      <c r="W127" s="13"/>
      <c r="X127" s="12"/>
      <c r="Y127" s="312"/>
      <c r="Z127" s="313"/>
    </row>
    <row r="128" spans="1:26" ht="45.75" customHeight="1" x14ac:dyDescent="0.15">
      <c r="A128" s="319"/>
      <c r="B128" s="322"/>
      <c r="C128" s="332"/>
      <c r="D128" s="310"/>
      <c r="E128" s="311"/>
      <c r="F128" s="12"/>
      <c r="G128" s="13"/>
      <c r="H128" s="12"/>
      <c r="I128" s="312"/>
      <c r="J128" s="313"/>
      <c r="K128" s="332"/>
      <c r="L128" s="310"/>
      <c r="M128" s="311"/>
      <c r="N128" s="12"/>
      <c r="O128" s="13"/>
      <c r="P128" s="12"/>
      <c r="Q128" s="312"/>
      <c r="R128" s="313"/>
      <c r="S128" s="332"/>
      <c r="T128" s="314"/>
      <c r="U128" s="311"/>
      <c r="V128" s="12"/>
      <c r="W128" s="13"/>
      <c r="X128" s="12"/>
      <c r="Y128" s="312"/>
      <c r="Z128" s="313"/>
    </row>
    <row r="129" spans="1:26" ht="23.1" customHeight="1" x14ac:dyDescent="0.15">
      <c r="A129" s="319"/>
      <c r="B129" s="322"/>
      <c r="C129" s="332"/>
      <c r="D129" s="140"/>
      <c r="E129" s="34"/>
      <c r="F129" s="12"/>
      <c r="G129" s="13"/>
      <c r="H129" s="12"/>
      <c r="I129" s="35"/>
      <c r="J129" s="135"/>
      <c r="K129" s="332"/>
      <c r="L129" s="140"/>
      <c r="M129" s="34"/>
      <c r="N129" s="12"/>
      <c r="O129" s="13"/>
      <c r="P129" s="12"/>
      <c r="Q129" s="35"/>
      <c r="R129" s="135"/>
      <c r="S129" s="332"/>
      <c r="T129" s="249"/>
      <c r="U129" s="34"/>
      <c r="V129" s="12"/>
      <c r="W129" s="13"/>
      <c r="X129" s="12"/>
      <c r="Y129" s="35"/>
      <c r="Z129" s="247"/>
    </row>
    <row r="130" spans="1:26" ht="23.1" customHeight="1" x14ac:dyDescent="0.15">
      <c r="A130" s="320"/>
      <c r="B130" s="323"/>
      <c r="C130" s="340"/>
      <c r="D130" s="36"/>
      <c r="E130" s="15"/>
      <c r="F130" s="16"/>
      <c r="G130" s="16"/>
      <c r="H130" s="16"/>
      <c r="I130" s="16"/>
      <c r="J130" s="37"/>
      <c r="K130" s="340"/>
      <c r="L130" s="36"/>
      <c r="M130" s="15"/>
      <c r="N130" s="16"/>
      <c r="O130" s="16"/>
      <c r="P130" s="16"/>
      <c r="Q130" s="16"/>
      <c r="R130" s="37"/>
      <c r="S130" s="340"/>
      <c r="T130" s="36"/>
      <c r="U130" s="15"/>
      <c r="V130" s="16"/>
      <c r="W130" s="16"/>
      <c r="X130" s="16"/>
      <c r="Y130" s="16"/>
      <c r="Z130" s="37"/>
    </row>
    <row r="131" spans="1:26" ht="45.75" customHeight="1" x14ac:dyDescent="0.15">
      <c r="A131" s="318">
        <v>4</v>
      </c>
      <c r="B131" s="321">
        <f>B126+"00：3０"</f>
        <v>0.45833333333333326</v>
      </c>
      <c r="C131" s="334" t="s">
        <v>83</v>
      </c>
      <c r="D131" s="20"/>
      <c r="E131" s="309" t="s">
        <v>91</v>
      </c>
      <c r="F131" s="309"/>
      <c r="G131" s="309"/>
      <c r="H131" s="309"/>
      <c r="I131" s="309"/>
      <c r="J131" s="21"/>
      <c r="K131" s="331">
        <v>5</v>
      </c>
      <c r="L131" s="10"/>
      <c r="M131" s="333" t="s">
        <v>92</v>
      </c>
      <c r="N131" s="333"/>
      <c r="O131" s="333"/>
      <c r="P131" s="333"/>
      <c r="Q131" s="333"/>
      <c r="R131" s="11"/>
      <c r="S131" s="331" t="s">
        <v>152</v>
      </c>
      <c r="T131" s="10"/>
      <c r="U131" s="333" t="s">
        <v>183</v>
      </c>
      <c r="V131" s="333"/>
      <c r="W131" s="333"/>
      <c r="X131" s="333"/>
      <c r="Y131" s="333"/>
      <c r="Z131" s="19"/>
    </row>
    <row r="132" spans="1:26" ht="45.75" customHeight="1" x14ac:dyDescent="0.15">
      <c r="A132" s="319"/>
      <c r="B132" s="322"/>
      <c r="C132" s="335"/>
      <c r="D132" s="315"/>
      <c r="E132" s="316"/>
      <c r="F132" s="22"/>
      <c r="G132" s="23"/>
      <c r="H132" s="22"/>
      <c r="I132" s="317"/>
      <c r="J132" s="308"/>
      <c r="K132" s="332"/>
      <c r="L132" s="314"/>
      <c r="M132" s="311"/>
      <c r="N132" s="12"/>
      <c r="O132" s="13"/>
      <c r="P132" s="12"/>
      <c r="Q132" s="312"/>
      <c r="R132" s="313"/>
      <c r="S132" s="332"/>
      <c r="T132" s="314"/>
      <c r="U132" s="311"/>
      <c r="V132" s="12"/>
      <c r="W132" s="13"/>
      <c r="X132" s="12"/>
      <c r="Y132" s="312"/>
      <c r="Z132" s="313"/>
    </row>
    <row r="133" spans="1:26" ht="45.75" customHeight="1" x14ac:dyDescent="0.15">
      <c r="A133" s="319"/>
      <c r="B133" s="322"/>
      <c r="C133" s="335"/>
      <c r="D133" s="315"/>
      <c r="E133" s="316"/>
      <c r="F133" s="22"/>
      <c r="G133" s="23"/>
      <c r="H133" s="22"/>
      <c r="I133" s="317"/>
      <c r="J133" s="308"/>
      <c r="K133" s="332"/>
      <c r="L133" s="314"/>
      <c r="M133" s="311"/>
      <c r="N133" s="12"/>
      <c r="O133" s="13"/>
      <c r="P133" s="12"/>
      <c r="Q133" s="312"/>
      <c r="R133" s="313"/>
      <c r="S133" s="332"/>
      <c r="T133" s="314"/>
      <c r="U133" s="311"/>
      <c r="V133" s="12"/>
      <c r="W133" s="13"/>
      <c r="X133" s="12"/>
      <c r="Y133" s="312"/>
      <c r="Z133" s="313"/>
    </row>
    <row r="134" spans="1:26" ht="23.1" customHeight="1" x14ac:dyDescent="0.15">
      <c r="A134" s="319"/>
      <c r="B134" s="322"/>
      <c r="C134" s="335"/>
      <c r="D134" s="291"/>
      <c r="E134" s="292"/>
      <c r="F134" s="22"/>
      <c r="G134" s="23"/>
      <c r="H134" s="22"/>
      <c r="I134" s="93"/>
      <c r="J134" s="288"/>
      <c r="K134" s="332"/>
      <c r="L134" s="249"/>
      <c r="M134" s="34"/>
      <c r="N134" s="12"/>
      <c r="O134" s="13"/>
      <c r="P134" s="12"/>
      <c r="Q134" s="35"/>
      <c r="R134" s="247"/>
      <c r="S134" s="332"/>
      <c r="T134" s="249"/>
      <c r="U134" s="34"/>
      <c r="V134" s="12"/>
      <c r="W134" s="13"/>
      <c r="X134" s="12"/>
      <c r="Y134" s="35"/>
      <c r="Z134" s="247"/>
    </row>
    <row r="135" spans="1:26" ht="23.1" customHeight="1" x14ac:dyDescent="0.15">
      <c r="A135" s="320"/>
      <c r="B135" s="323"/>
      <c r="C135" s="361"/>
      <c r="D135" s="94"/>
      <c r="E135" s="25"/>
      <c r="F135" s="26"/>
      <c r="G135" s="26"/>
      <c r="H135" s="26"/>
      <c r="I135" s="26"/>
      <c r="J135" s="95"/>
      <c r="K135" s="340"/>
      <c r="L135" s="36"/>
      <c r="M135" s="15"/>
      <c r="N135" s="16"/>
      <c r="O135" s="16"/>
      <c r="P135" s="16"/>
      <c r="Q135" s="16"/>
      <c r="R135" s="37"/>
      <c r="S135" s="340"/>
      <c r="T135" s="36"/>
      <c r="U135" s="15"/>
      <c r="V135" s="16"/>
      <c r="W135" s="16"/>
      <c r="X135" s="16"/>
      <c r="Y135" s="16"/>
      <c r="Z135" s="37"/>
    </row>
    <row r="136" spans="1:26" ht="45.75" customHeight="1" x14ac:dyDescent="0.15">
      <c r="A136" s="318">
        <v>5</v>
      </c>
      <c r="B136" s="321">
        <f>B131+"00：3０"</f>
        <v>0.47916666666666657</v>
      </c>
      <c r="C136" s="331">
        <v>9</v>
      </c>
      <c r="D136" s="10"/>
      <c r="E136" s="333" t="s">
        <v>90</v>
      </c>
      <c r="F136" s="333"/>
      <c r="G136" s="333"/>
      <c r="H136" s="333"/>
      <c r="I136" s="333"/>
      <c r="J136" s="11"/>
      <c r="K136" s="331">
        <v>6</v>
      </c>
      <c r="L136" s="10"/>
      <c r="M136" s="333" t="s">
        <v>92</v>
      </c>
      <c r="N136" s="333"/>
      <c r="O136" s="333"/>
      <c r="P136" s="333"/>
      <c r="Q136" s="333"/>
      <c r="R136" s="11"/>
      <c r="S136" s="334" t="s">
        <v>154</v>
      </c>
      <c r="T136" s="20"/>
      <c r="U136" s="309" t="s">
        <v>184</v>
      </c>
      <c r="V136" s="309"/>
      <c r="W136" s="309"/>
      <c r="X136" s="309"/>
      <c r="Y136" s="309"/>
      <c r="Z136" s="21"/>
    </row>
    <row r="137" spans="1:26" ht="45.75" customHeight="1" x14ac:dyDescent="0.15">
      <c r="A137" s="319"/>
      <c r="B137" s="322"/>
      <c r="C137" s="332"/>
      <c r="D137" s="310"/>
      <c r="E137" s="311"/>
      <c r="F137" s="12"/>
      <c r="G137" s="13"/>
      <c r="H137" s="12"/>
      <c r="I137" s="312"/>
      <c r="J137" s="313"/>
      <c r="K137" s="332"/>
      <c r="L137" s="314"/>
      <c r="M137" s="311"/>
      <c r="N137" s="12"/>
      <c r="O137" s="13"/>
      <c r="P137" s="12"/>
      <c r="Q137" s="312"/>
      <c r="R137" s="313"/>
      <c r="S137" s="335"/>
      <c r="T137" s="315"/>
      <c r="U137" s="316"/>
      <c r="V137" s="22"/>
      <c r="W137" s="23"/>
      <c r="X137" s="22"/>
      <c r="Y137" s="317"/>
      <c r="Z137" s="308"/>
    </row>
    <row r="138" spans="1:26" ht="45.75" customHeight="1" x14ac:dyDescent="0.15">
      <c r="A138" s="319"/>
      <c r="B138" s="322"/>
      <c r="C138" s="332"/>
      <c r="D138" s="310"/>
      <c r="E138" s="311"/>
      <c r="F138" s="12"/>
      <c r="G138" s="13"/>
      <c r="H138" s="12"/>
      <c r="I138" s="312"/>
      <c r="J138" s="313"/>
      <c r="K138" s="332"/>
      <c r="L138" s="314"/>
      <c r="M138" s="311"/>
      <c r="N138" s="12"/>
      <c r="O138" s="13"/>
      <c r="P138" s="12"/>
      <c r="Q138" s="312"/>
      <c r="R138" s="313"/>
      <c r="S138" s="335"/>
      <c r="T138" s="315"/>
      <c r="U138" s="316"/>
      <c r="V138" s="22"/>
      <c r="W138" s="23"/>
      <c r="X138" s="22"/>
      <c r="Y138" s="317"/>
      <c r="Z138" s="308"/>
    </row>
    <row r="139" spans="1:26" ht="23.1" customHeight="1" x14ac:dyDescent="0.15">
      <c r="A139" s="319"/>
      <c r="B139" s="322"/>
      <c r="C139" s="332"/>
      <c r="D139" s="270"/>
      <c r="E139" s="34"/>
      <c r="F139" s="12"/>
      <c r="G139" s="13"/>
      <c r="H139" s="12"/>
      <c r="I139" s="35"/>
      <c r="J139" s="269"/>
      <c r="K139" s="332"/>
      <c r="L139" s="289"/>
      <c r="M139" s="34"/>
      <c r="N139" s="12"/>
      <c r="O139" s="13"/>
      <c r="P139" s="12"/>
      <c r="Q139" s="35"/>
      <c r="R139" s="290"/>
      <c r="S139" s="335"/>
      <c r="T139" s="271"/>
      <c r="U139" s="274"/>
      <c r="V139" s="22"/>
      <c r="W139" s="23"/>
      <c r="X139" s="22"/>
      <c r="Y139" s="93"/>
      <c r="Z139" s="272"/>
    </row>
    <row r="140" spans="1:26" ht="23.1" customHeight="1" thickBot="1" x14ac:dyDescent="0.2">
      <c r="A140" s="319"/>
      <c r="B140" s="322"/>
      <c r="C140" s="332"/>
      <c r="D140" s="293"/>
      <c r="E140" s="294"/>
      <c r="F140" s="276"/>
      <c r="G140" s="276"/>
      <c r="H140" s="276"/>
      <c r="I140" s="276"/>
      <c r="J140" s="295"/>
      <c r="K140" s="332"/>
      <c r="L140" s="293"/>
      <c r="M140" s="294"/>
      <c r="N140" s="276"/>
      <c r="O140" s="276"/>
      <c r="P140" s="276"/>
      <c r="Q140" s="276"/>
      <c r="R140" s="295"/>
      <c r="S140" s="335"/>
      <c r="T140" s="296"/>
      <c r="U140" s="297"/>
      <c r="V140" s="298"/>
      <c r="W140" s="298"/>
      <c r="X140" s="298"/>
      <c r="Y140" s="298"/>
      <c r="Z140" s="299"/>
    </row>
    <row r="141" spans="1:26" ht="45.75" customHeight="1" x14ac:dyDescent="0.15">
      <c r="A141" s="364"/>
      <c r="B141" s="367">
        <v>0.52083333333333337</v>
      </c>
      <c r="C141" s="369" t="s">
        <v>19</v>
      </c>
      <c r="D141" s="370"/>
      <c r="E141" s="370"/>
      <c r="F141" s="370"/>
      <c r="G141" s="370"/>
      <c r="H141" s="370"/>
      <c r="I141" s="370"/>
      <c r="J141" s="370"/>
      <c r="K141" s="370"/>
      <c r="L141" s="370"/>
      <c r="M141" s="370"/>
      <c r="N141" s="370"/>
      <c r="O141" s="370"/>
      <c r="P141" s="370"/>
      <c r="Q141" s="370"/>
      <c r="R141" s="370"/>
      <c r="S141" s="370"/>
      <c r="T141" s="370"/>
      <c r="U141" s="370"/>
      <c r="V141" s="370"/>
      <c r="W141" s="370"/>
      <c r="X141" s="370"/>
      <c r="Y141" s="370"/>
      <c r="Z141" s="371"/>
    </row>
    <row r="142" spans="1:26" ht="45.75" customHeight="1" x14ac:dyDescent="0.15">
      <c r="A142" s="365"/>
      <c r="B142" s="322"/>
      <c r="C142" s="372"/>
      <c r="D142" s="373"/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4"/>
    </row>
    <row r="143" spans="1:26" ht="45.75" customHeight="1" thickBot="1" x14ac:dyDescent="0.2">
      <c r="A143" s="366"/>
      <c r="B143" s="368"/>
      <c r="C143" s="375"/>
      <c r="D143" s="376"/>
      <c r="E143" s="376"/>
      <c r="F143" s="376"/>
      <c r="G143" s="376"/>
      <c r="H143" s="376"/>
      <c r="I143" s="376"/>
      <c r="J143" s="376"/>
      <c r="K143" s="376"/>
      <c r="L143" s="376"/>
      <c r="M143" s="376"/>
      <c r="N143" s="376"/>
      <c r="O143" s="376"/>
      <c r="P143" s="376"/>
      <c r="Q143" s="376"/>
      <c r="R143" s="376"/>
      <c r="S143" s="376"/>
      <c r="T143" s="376"/>
      <c r="U143" s="376"/>
      <c r="V143" s="376"/>
      <c r="W143" s="376"/>
      <c r="X143" s="376"/>
      <c r="Y143" s="376"/>
      <c r="Z143" s="377"/>
    </row>
    <row r="144" spans="1:26" ht="17.25" x14ac:dyDescent="0.15">
      <c r="A144" s="362" t="s">
        <v>20</v>
      </c>
      <c r="B144" s="362"/>
      <c r="C144" s="362"/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40"/>
      <c r="V144" s="40"/>
      <c r="W144" s="40"/>
      <c r="X144" s="40"/>
      <c r="Y144" s="40"/>
      <c r="Z144" s="3"/>
    </row>
    <row r="145" spans="1:26" ht="17.25" x14ac:dyDescent="0.15">
      <c r="A145" s="362"/>
      <c r="B145" s="362"/>
      <c r="C145" s="362"/>
      <c r="D145" s="362"/>
      <c r="E145" s="362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/>
      <c r="S145" s="362"/>
      <c r="T145" s="362"/>
      <c r="U145" s="40"/>
      <c r="V145" s="40"/>
      <c r="W145" s="40"/>
      <c r="X145" s="40"/>
      <c r="Y145" s="40"/>
      <c r="Z145" s="3"/>
    </row>
    <row r="146" spans="1:26" ht="17.25" x14ac:dyDescent="0.15">
      <c r="A146" s="362"/>
      <c r="B146" s="362"/>
      <c r="C146" s="362"/>
      <c r="D146" s="362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  <c r="T146" s="362"/>
      <c r="U146" s="40"/>
      <c r="V146" s="40"/>
      <c r="W146" s="40"/>
      <c r="X146" s="40"/>
      <c r="Y146" s="40"/>
      <c r="Z146" s="3"/>
    </row>
    <row r="147" spans="1:26" ht="17.25" x14ac:dyDescent="0.15">
      <c r="A147" s="363"/>
      <c r="B147" s="363"/>
      <c r="C147" s="363"/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40"/>
      <c r="V147" s="40"/>
      <c r="W147" s="40"/>
      <c r="X147" s="40"/>
      <c r="Y147" s="40"/>
      <c r="Z147" s="3"/>
    </row>
    <row r="148" spans="1:26" ht="17.25" x14ac:dyDescent="0.15">
      <c r="A148" s="363"/>
      <c r="B148" s="363"/>
      <c r="C148" s="363"/>
      <c r="D148" s="363"/>
      <c r="E148" s="363"/>
      <c r="F148" s="363"/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63"/>
      <c r="R148" s="363"/>
      <c r="S148" s="363"/>
      <c r="T148" s="363"/>
      <c r="U148" s="40"/>
      <c r="V148" s="40"/>
      <c r="W148" s="40"/>
      <c r="X148" s="40"/>
      <c r="Y148" s="40"/>
      <c r="Z148" s="3"/>
    </row>
    <row r="149" spans="1:26" ht="17.25" x14ac:dyDescent="0.15">
      <c r="A149" s="363"/>
      <c r="B149" s="363"/>
      <c r="C149" s="363"/>
      <c r="D149" s="363"/>
      <c r="E149" s="363"/>
      <c r="F149" s="363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T149" s="363"/>
      <c r="U149" s="40"/>
      <c r="V149" s="40"/>
      <c r="W149" s="40"/>
      <c r="X149" s="40"/>
      <c r="Y149" s="40"/>
      <c r="Z149" s="3"/>
    </row>
  </sheetData>
  <mergeCells count="520">
    <mergeCell ref="C22:C25"/>
    <mergeCell ref="E22:I22"/>
    <mergeCell ref="A144:T146"/>
    <mergeCell ref="A147:T149"/>
    <mergeCell ref="A141:A143"/>
    <mergeCell ref="B141:B143"/>
    <mergeCell ref="C141:Z143"/>
    <mergeCell ref="Z132:Z133"/>
    <mergeCell ref="D127:D128"/>
    <mergeCell ref="E127:E128"/>
    <mergeCell ref="I127:I128"/>
    <mergeCell ref="J127:J128"/>
    <mergeCell ref="L127:L128"/>
    <mergeCell ref="M127:M128"/>
    <mergeCell ref="Q127:Q128"/>
    <mergeCell ref="U127:U128"/>
    <mergeCell ref="Y127:Y128"/>
    <mergeCell ref="Z127:Z128"/>
    <mergeCell ref="A126:A130"/>
    <mergeCell ref="B126:B130"/>
    <mergeCell ref="C126:C130"/>
    <mergeCell ref="E126:I126"/>
    <mergeCell ref="K126:K130"/>
    <mergeCell ref="M126:Q126"/>
    <mergeCell ref="A105:A109"/>
    <mergeCell ref="B105:B109"/>
    <mergeCell ref="S126:S130"/>
    <mergeCell ref="R127:R128"/>
    <mergeCell ref="T127:T128"/>
    <mergeCell ref="B131:B135"/>
    <mergeCell ref="C131:C135"/>
    <mergeCell ref="U121:Y121"/>
    <mergeCell ref="A121:A125"/>
    <mergeCell ref="B121:B125"/>
    <mergeCell ref="C121:C125"/>
    <mergeCell ref="E121:I121"/>
    <mergeCell ref="K121:K125"/>
    <mergeCell ref="M121:Q121"/>
    <mergeCell ref="S121:S125"/>
    <mergeCell ref="U126:Y126"/>
    <mergeCell ref="A131:A135"/>
    <mergeCell ref="A116:A120"/>
    <mergeCell ref="B116:B120"/>
    <mergeCell ref="C116:C120"/>
    <mergeCell ref="E116:I116"/>
    <mergeCell ref="K116:K120"/>
    <mergeCell ref="M116:Q116"/>
    <mergeCell ref="Q117:Q118"/>
    <mergeCell ref="A111:Z111"/>
    <mergeCell ref="A113:K114"/>
    <mergeCell ref="D115:J115"/>
    <mergeCell ref="L115:R115"/>
    <mergeCell ref="T115:Z115"/>
    <mergeCell ref="R117:R118"/>
    <mergeCell ref="S116:S120"/>
    <mergeCell ref="U116:Y116"/>
    <mergeCell ref="D117:D118"/>
    <mergeCell ref="E117:E118"/>
    <mergeCell ref="I117:I118"/>
    <mergeCell ref="J117:J118"/>
    <mergeCell ref="L117:L118"/>
    <mergeCell ref="M117:M118"/>
    <mergeCell ref="C105:C109"/>
    <mergeCell ref="E105:I105"/>
    <mergeCell ref="K105:K109"/>
    <mergeCell ref="J101:J102"/>
    <mergeCell ref="L101:L102"/>
    <mergeCell ref="Z101:Z102"/>
    <mergeCell ref="M101:M102"/>
    <mergeCell ref="Q101:Q102"/>
    <mergeCell ref="R101:R102"/>
    <mergeCell ref="T101:T102"/>
    <mergeCell ref="U101:U102"/>
    <mergeCell ref="Y101:Y102"/>
    <mergeCell ref="M105:Q105"/>
    <mergeCell ref="S105:S109"/>
    <mergeCell ref="U105:Y105"/>
    <mergeCell ref="D106:D107"/>
    <mergeCell ref="E106:E107"/>
    <mergeCell ref="I106:I107"/>
    <mergeCell ref="J106:J107"/>
    <mergeCell ref="L106:L107"/>
    <mergeCell ref="M106:M107"/>
    <mergeCell ref="Q106:Q107"/>
    <mergeCell ref="R106:R107"/>
    <mergeCell ref="U100:Y100"/>
    <mergeCell ref="A95:A99"/>
    <mergeCell ref="B95:B99"/>
    <mergeCell ref="C95:C99"/>
    <mergeCell ref="E95:I95"/>
    <mergeCell ref="K95:K99"/>
    <mergeCell ref="M95:Q95"/>
    <mergeCell ref="S95:S99"/>
    <mergeCell ref="U95:Y95"/>
    <mergeCell ref="A100:A104"/>
    <mergeCell ref="B100:B104"/>
    <mergeCell ref="C100:C104"/>
    <mergeCell ref="E100:I100"/>
    <mergeCell ref="K100:K104"/>
    <mergeCell ref="M96:M97"/>
    <mergeCell ref="Q96:Q97"/>
    <mergeCell ref="R96:R97"/>
    <mergeCell ref="T96:T97"/>
    <mergeCell ref="M100:Q100"/>
    <mergeCell ref="S100:S104"/>
    <mergeCell ref="L96:L97"/>
    <mergeCell ref="D101:D102"/>
    <mergeCell ref="E101:E102"/>
    <mergeCell ref="I101:I102"/>
    <mergeCell ref="Z96:Z97"/>
    <mergeCell ref="U96:U97"/>
    <mergeCell ref="Y96:Y97"/>
    <mergeCell ref="U85:Y85"/>
    <mergeCell ref="D86:D87"/>
    <mergeCell ref="E86:E87"/>
    <mergeCell ref="I86:I87"/>
    <mergeCell ref="J86:J87"/>
    <mergeCell ref="U86:U87"/>
    <mergeCell ref="Y86:Y87"/>
    <mergeCell ref="U91:U92"/>
    <mergeCell ref="Y91:Y92"/>
    <mergeCell ref="Z91:Z92"/>
    <mergeCell ref="Z86:Z87"/>
    <mergeCell ref="U90:Y90"/>
    <mergeCell ref="D91:D92"/>
    <mergeCell ref="E91:E92"/>
    <mergeCell ref="I91:I92"/>
    <mergeCell ref="J91:J92"/>
    <mergeCell ref="L91:L92"/>
    <mergeCell ref="M91:M92"/>
    <mergeCell ref="E90:I90"/>
    <mergeCell ref="K90:K94"/>
    <mergeCell ref="M90:Q90"/>
    <mergeCell ref="S90:S94"/>
    <mergeCell ref="T86:T87"/>
    <mergeCell ref="A85:A89"/>
    <mergeCell ref="B85:B89"/>
    <mergeCell ref="C85:C89"/>
    <mergeCell ref="E85:I85"/>
    <mergeCell ref="K85:K89"/>
    <mergeCell ref="M85:Q85"/>
    <mergeCell ref="S85:S89"/>
    <mergeCell ref="T91:T92"/>
    <mergeCell ref="Q91:Q92"/>
    <mergeCell ref="R91:R92"/>
    <mergeCell ref="M70:Q70"/>
    <mergeCell ref="S70:S74"/>
    <mergeCell ref="T71:T72"/>
    <mergeCell ref="U71:U72"/>
    <mergeCell ref="Y71:Y72"/>
    <mergeCell ref="R81:R82"/>
    <mergeCell ref="T81:T82"/>
    <mergeCell ref="E81:E82"/>
    <mergeCell ref="I81:I82"/>
    <mergeCell ref="J81:J82"/>
    <mergeCell ref="M81:M82"/>
    <mergeCell ref="Q81:Q82"/>
    <mergeCell ref="E80:I80"/>
    <mergeCell ref="L81:L82"/>
    <mergeCell ref="Z81:Z82"/>
    <mergeCell ref="A75:A79"/>
    <mergeCell ref="B75:B79"/>
    <mergeCell ref="C75:C79"/>
    <mergeCell ref="E75:I75"/>
    <mergeCell ref="K75:K79"/>
    <mergeCell ref="M75:Q75"/>
    <mergeCell ref="S75:S79"/>
    <mergeCell ref="R71:R72"/>
    <mergeCell ref="U75:Y75"/>
    <mergeCell ref="J76:J77"/>
    <mergeCell ref="L76:L77"/>
    <mergeCell ref="M76:M77"/>
    <mergeCell ref="D76:D77"/>
    <mergeCell ref="E76:E77"/>
    <mergeCell ref="I76:I77"/>
    <mergeCell ref="A70:A74"/>
    <mergeCell ref="B70:B74"/>
    <mergeCell ref="U80:Y80"/>
    <mergeCell ref="D81:D82"/>
    <mergeCell ref="M71:M72"/>
    <mergeCell ref="Q71:Q72"/>
    <mergeCell ref="U81:U82"/>
    <mergeCell ref="Y81:Y82"/>
    <mergeCell ref="Z71:Z72"/>
    <mergeCell ref="A57:A60"/>
    <mergeCell ref="B57:B60"/>
    <mergeCell ref="C57:C60"/>
    <mergeCell ref="E57:I57"/>
    <mergeCell ref="U70:Y70"/>
    <mergeCell ref="D71:D72"/>
    <mergeCell ref="E71:E72"/>
    <mergeCell ref="I71:I72"/>
    <mergeCell ref="J71:J72"/>
    <mergeCell ref="L71:L72"/>
    <mergeCell ref="Z58:Z59"/>
    <mergeCell ref="U65:Y65"/>
    <mergeCell ref="D66:D67"/>
    <mergeCell ref="E66:E67"/>
    <mergeCell ref="I66:I67"/>
    <mergeCell ref="J66:J67"/>
    <mergeCell ref="U66:U67"/>
    <mergeCell ref="Y66:Y67"/>
    <mergeCell ref="A65:A69"/>
    <mergeCell ref="B65:B69"/>
    <mergeCell ref="Z66:Z67"/>
    <mergeCell ref="K57:K60"/>
    <mergeCell ref="Z62:Z63"/>
    <mergeCell ref="M54:M55"/>
    <mergeCell ref="U57:Y57"/>
    <mergeCell ref="D58:D59"/>
    <mergeCell ref="E58:E59"/>
    <mergeCell ref="I58:I59"/>
    <mergeCell ref="J58:J59"/>
    <mergeCell ref="L58:L59"/>
    <mergeCell ref="M58:M59"/>
    <mergeCell ref="Q58:Q59"/>
    <mergeCell ref="M57:Q57"/>
    <mergeCell ref="S57:S60"/>
    <mergeCell ref="U58:U59"/>
    <mergeCell ref="Y58:Y59"/>
    <mergeCell ref="R58:R59"/>
    <mergeCell ref="T58:T59"/>
    <mergeCell ref="A53:A56"/>
    <mergeCell ref="B53:B56"/>
    <mergeCell ref="C53:C56"/>
    <mergeCell ref="E53:I53"/>
    <mergeCell ref="K53:K56"/>
    <mergeCell ref="M53:Q53"/>
    <mergeCell ref="Q54:Q55"/>
    <mergeCell ref="A48:Z48"/>
    <mergeCell ref="A50:K51"/>
    <mergeCell ref="D52:J52"/>
    <mergeCell ref="L52:R52"/>
    <mergeCell ref="T52:Z52"/>
    <mergeCell ref="R54:R55"/>
    <mergeCell ref="T54:T55"/>
    <mergeCell ref="U54:U55"/>
    <mergeCell ref="Y54:Y55"/>
    <mergeCell ref="Z54:Z55"/>
    <mergeCell ref="S53:S56"/>
    <mergeCell ref="U53:Y53"/>
    <mergeCell ref="D54:D55"/>
    <mergeCell ref="E54:E55"/>
    <mergeCell ref="I54:I55"/>
    <mergeCell ref="J54:J55"/>
    <mergeCell ref="L54:L55"/>
    <mergeCell ref="J43:J44"/>
    <mergeCell ref="L43:L44"/>
    <mergeCell ref="M43:M44"/>
    <mergeCell ref="Q43:Q44"/>
    <mergeCell ref="U43:U44"/>
    <mergeCell ref="Y43:Y44"/>
    <mergeCell ref="Z43:Z44"/>
    <mergeCell ref="R43:R44"/>
    <mergeCell ref="T43:T44"/>
    <mergeCell ref="Z39:Z40"/>
    <mergeCell ref="U42:Y42"/>
    <mergeCell ref="D43:D44"/>
    <mergeCell ref="E43:E44"/>
    <mergeCell ref="I43:I44"/>
    <mergeCell ref="A38:A41"/>
    <mergeCell ref="B38:B41"/>
    <mergeCell ref="C38:C41"/>
    <mergeCell ref="E38:I38"/>
    <mergeCell ref="K38:K41"/>
    <mergeCell ref="M38:Q38"/>
    <mergeCell ref="S38:S41"/>
    <mergeCell ref="M39:M40"/>
    <mergeCell ref="Q39:Q40"/>
    <mergeCell ref="A42:A45"/>
    <mergeCell ref="B42:B45"/>
    <mergeCell ref="C42:C45"/>
    <mergeCell ref="E42:I42"/>
    <mergeCell ref="K42:K45"/>
    <mergeCell ref="M42:Q42"/>
    <mergeCell ref="S42:S45"/>
    <mergeCell ref="R39:R40"/>
    <mergeCell ref="U38:Y38"/>
    <mergeCell ref="D39:D40"/>
    <mergeCell ref="E39:E40"/>
    <mergeCell ref="I39:I40"/>
    <mergeCell ref="J39:J40"/>
    <mergeCell ref="L39:L40"/>
    <mergeCell ref="T39:T40"/>
    <mergeCell ref="U39:U40"/>
    <mergeCell ref="Y39:Y40"/>
    <mergeCell ref="A34:A37"/>
    <mergeCell ref="B34:B37"/>
    <mergeCell ref="C34:C37"/>
    <mergeCell ref="E34:I34"/>
    <mergeCell ref="K34:K37"/>
    <mergeCell ref="M34:Q34"/>
    <mergeCell ref="S34:S37"/>
    <mergeCell ref="R35:R36"/>
    <mergeCell ref="T35:T36"/>
    <mergeCell ref="Z31:Z32"/>
    <mergeCell ref="U34:Y34"/>
    <mergeCell ref="D35:D36"/>
    <mergeCell ref="E35:E36"/>
    <mergeCell ref="I35:I36"/>
    <mergeCell ref="J35:J36"/>
    <mergeCell ref="L35:L36"/>
    <mergeCell ref="M35:M36"/>
    <mergeCell ref="Q35:Q36"/>
    <mergeCell ref="U35:U36"/>
    <mergeCell ref="Y35:Y36"/>
    <mergeCell ref="Z35:Z36"/>
    <mergeCell ref="U30:Y30"/>
    <mergeCell ref="D31:D32"/>
    <mergeCell ref="E31:E32"/>
    <mergeCell ref="I31:I32"/>
    <mergeCell ref="J31:J32"/>
    <mergeCell ref="L31:L32"/>
    <mergeCell ref="M31:M32"/>
    <mergeCell ref="Q31:Q32"/>
    <mergeCell ref="A30:A33"/>
    <mergeCell ref="B30:B33"/>
    <mergeCell ref="C30:C33"/>
    <mergeCell ref="E30:I30"/>
    <mergeCell ref="K30:K33"/>
    <mergeCell ref="M30:Q30"/>
    <mergeCell ref="S30:S33"/>
    <mergeCell ref="U31:U32"/>
    <mergeCell ref="Y31:Y32"/>
    <mergeCell ref="R31:R32"/>
    <mergeCell ref="T31:T32"/>
    <mergeCell ref="E27:E28"/>
    <mergeCell ref="I27:I28"/>
    <mergeCell ref="J27:J28"/>
    <mergeCell ref="L27:L28"/>
    <mergeCell ref="M27:M28"/>
    <mergeCell ref="Q27:Q28"/>
    <mergeCell ref="A26:A29"/>
    <mergeCell ref="B26:B29"/>
    <mergeCell ref="C26:C29"/>
    <mergeCell ref="E26:I26"/>
    <mergeCell ref="D27:D28"/>
    <mergeCell ref="U27:U28"/>
    <mergeCell ref="Y27:Y28"/>
    <mergeCell ref="Z27:Z28"/>
    <mergeCell ref="L23:L24"/>
    <mergeCell ref="M23:M24"/>
    <mergeCell ref="Q23:Q24"/>
    <mergeCell ref="K26:K29"/>
    <mergeCell ref="M26:Q26"/>
    <mergeCell ref="S26:S29"/>
    <mergeCell ref="R23:R24"/>
    <mergeCell ref="T23:T24"/>
    <mergeCell ref="U23:U24"/>
    <mergeCell ref="Y23:Y24"/>
    <mergeCell ref="Z23:Z24"/>
    <mergeCell ref="U26:Y26"/>
    <mergeCell ref="R27:R28"/>
    <mergeCell ref="T27:T28"/>
    <mergeCell ref="Z19:Z20"/>
    <mergeCell ref="U22:Y22"/>
    <mergeCell ref="A18:A21"/>
    <mergeCell ref="B18:B21"/>
    <mergeCell ref="C18:C21"/>
    <mergeCell ref="E18:I18"/>
    <mergeCell ref="K18:K21"/>
    <mergeCell ref="M18:Q18"/>
    <mergeCell ref="S18:S21"/>
    <mergeCell ref="M19:M20"/>
    <mergeCell ref="Q19:Q20"/>
    <mergeCell ref="A22:A25"/>
    <mergeCell ref="B22:B25"/>
    <mergeCell ref="K22:K25"/>
    <mergeCell ref="M22:Q22"/>
    <mergeCell ref="S22:S25"/>
    <mergeCell ref="R19:R20"/>
    <mergeCell ref="U18:Y18"/>
    <mergeCell ref="D19:D20"/>
    <mergeCell ref="E19:E20"/>
    <mergeCell ref="I19:I20"/>
    <mergeCell ref="J19:J20"/>
    <mergeCell ref="L19:L20"/>
    <mergeCell ref="T19:T20"/>
    <mergeCell ref="U19:U20"/>
    <mergeCell ref="Y19:Y20"/>
    <mergeCell ref="A14:A17"/>
    <mergeCell ref="B14:B17"/>
    <mergeCell ref="C14:C17"/>
    <mergeCell ref="E14:I14"/>
    <mergeCell ref="K14:K17"/>
    <mergeCell ref="M14:Q14"/>
    <mergeCell ref="S14:S17"/>
    <mergeCell ref="R15:R16"/>
    <mergeCell ref="Z11:Z12"/>
    <mergeCell ref="U14:Y14"/>
    <mergeCell ref="D15:D16"/>
    <mergeCell ref="E15:E16"/>
    <mergeCell ref="I15:I16"/>
    <mergeCell ref="J15:J16"/>
    <mergeCell ref="L15:L16"/>
    <mergeCell ref="M15:M16"/>
    <mergeCell ref="Q15:Q16"/>
    <mergeCell ref="U10:Y10"/>
    <mergeCell ref="D11:D12"/>
    <mergeCell ref="E11:E12"/>
    <mergeCell ref="I11:I12"/>
    <mergeCell ref="J11:J12"/>
    <mergeCell ref="L11:L12"/>
    <mergeCell ref="M11:M12"/>
    <mergeCell ref="Q11:Q12"/>
    <mergeCell ref="U11:U12"/>
    <mergeCell ref="Y11:Y12"/>
    <mergeCell ref="R11:R12"/>
    <mergeCell ref="T11:T12"/>
    <mergeCell ref="M10:Q10"/>
    <mergeCell ref="S10:S13"/>
    <mergeCell ref="R7:R8"/>
    <mergeCell ref="T7:T8"/>
    <mergeCell ref="S6:S9"/>
    <mergeCell ref="D7:D8"/>
    <mergeCell ref="E7:E8"/>
    <mergeCell ref="I7:I8"/>
    <mergeCell ref="J7:J8"/>
    <mergeCell ref="Z106:Z107"/>
    <mergeCell ref="A1:Z1"/>
    <mergeCell ref="A3:K4"/>
    <mergeCell ref="D5:J5"/>
    <mergeCell ref="L5:R5"/>
    <mergeCell ref="T5:Z5"/>
    <mergeCell ref="L7:L8"/>
    <mergeCell ref="M7:M8"/>
    <mergeCell ref="A6:A9"/>
    <mergeCell ref="B6:B9"/>
    <mergeCell ref="C6:C9"/>
    <mergeCell ref="E6:I6"/>
    <mergeCell ref="K6:K9"/>
    <mergeCell ref="M6:Q6"/>
    <mergeCell ref="Q7:Q8"/>
    <mergeCell ref="U7:U8"/>
    <mergeCell ref="Y7:Y8"/>
    <mergeCell ref="Z7:Z8"/>
    <mergeCell ref="U6:Y6"/>
    <mergeCell ref="A10:A13"/>
    <mergeCell ref="B10:B13"/>
    <mergeCell ref="C10:C13"/>
    <mergeCell ref="E10:I10"/>
    <mergeCell ref="K10:K13"/>
    <mergeCell ref="D132:D133"/>
    <mergeCell ref="E132:E133"/>
    <mergeCell ref="I132:I133"/>
    <mergeCell ref="J132:J133"/>
    <mergeCell ref="L132:L133"/>
    <mergeCell ref="M132:M133"/>
    <mergeCell ref="Q132:Q133"/>
    <mergeCell ref="R132:R133"/>
    <mergeCell ref="T132:T133"/>
    <mergeCell ref="U61:Y61"/>
    <mergeCell ref="L62:L63"/>
    <mergeCell ref="M62:M63"/>
    <mergeCell ref="Q62:Q63"/>
    <mergeCell ref="R62:R63"/>
    <mergeCell ref="T62:T63"/>
    <mergeCell ref="U62:U63"/>
    <mergeCell ref="Y62:Y63"/>
    <mergeCell ref="C65:C69"/>
    <mergeCell ref="R66:R67"/>
    <mergeCell ref="T66:T67"/>
    <mergeCell ref="E131:I131"/>
    <mergeCell ref="K131:K135"/>
    <mergeCell ref="M131:Q131"/>
    <mergeCell ref="S131:S135"/>
    <mergeCell ref="U131:Y131"/>
    <mergeCell ref="U132:U133"/>
    <mergeCell ref="Y132:Y133"/>
    <mergeCell ref="T106:T107"/>
    <mergeCell ref="U106:U107"/>
    <mergeCell ref="Y106:Y107"/>
    <mergeCell ref="C70:C74"/>
    <mergeCell ref="E70:I70"/>
    <mergeCell ref="Q76:Q77"/>
    <mergeCell ref="K80:K84"/>
    <mergeCell ref="M80:Q80"/>
    <mergeCell ref="S80:S84"/>
    <mergeCell ref="S65:S69"/>
    <mergeCell ref="E65:I65"/>
    <mergeCell ref="K65:K69"/>
    <mergeCell ref="M65:Q65"/>
    <mergeCell ref="K70:K74"/>
    <mergeCell ref="A61:A64"/>
    <mergeCell ref="B61:B64"/>
    <mergeCell ref="C61:C64"/>
    <mergeCell ref="E61:I61"/>
    <mergeCell ref="K61:K64"/>
    <mergeCell ref="M61:Q61"/>
    <mergeCell ref="S61:S64"/>
    <mergeCell ref="A136:A140"/>
    <mergeCell ref="B136:B140"/>
    <mergeCell ref="C136:C140"/>
    <mergeCell ref="E136:I136"/>
    <mergeCell ref="K136:K140"/>
    <mergeCell ref="M136:Q136"/>
    <mergeCell ref="S136:S140"/>
    <mergeCell ref="L66:L67"/>
    <mergeCell ref="M66:M67"/>
    <mergeCell ref="Q66:Q67"/>
    <mergeCell ref="R76:R77"/>
    <mergeCell ref="A80:A84"/>
    <mergeCell ref="B80:B84"/>
    <mergeCell ref="C80:C84"/>
    <mergeCell ref="A90:A94"/>
    <mergeCell ref="B90:B94"/>
    <mergeCell ref="C90:C94"/>
    <mergeCell ref="Z137:Z138"/>
    <mergeCell ref="U136:Y136"/>
    <mergeCell ref="D137:D138"/>
    <mergeCell ref="E137:E138"/>
    <mergeCell ref="I137:I138"/>
    <mergeCell ref="J137:J138"/>
    <mergeCell ref="L137:L138"/>
    <mergeCell ref="M137:M138"/>
    <mergeCell ref="Q137:Q138"/>
    <mergeCell ref="R137:R138"/>
    <mergeCell ref="T137:T138"/>
    <mergeCell ref="U137:U138"/>
    <mergeCell ref="Y137:Y138"/>
  </mergeCells>
  <phoneticPr fontId="2"/>
  <dataValidations count="1">
    <dataValidation type="list" allowBlank="1" showInputMessage="1" showErrorMessage="1" sqref="K110 C110 S110" xr:uid="{00000000-0002-0000-0000-000000000000}">
      <formula1>$AJ$11:$AJ$45</formula1>
    </dataValidation>
  </dataValidations>
  <printOptions horizontalCentered="1"/>
  <pageMargins left="0.51181102362204722" right="0.31496062992125984" top="0.74803149606299213" bottom="0.15748031496062992" header="0.31496062992125984" footer="0"/>
  <pageSetup paperSize="9" scale="33" orientation="portrait" r:id="rId1"/>
  <rowBreaks count="2" manualBreakCount="2">
    <brk id="47" max="16383" man="1"/>
    <brk id="1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AEDE-DDF2-47B7-A094-3DD82381F5C7}">
  <sheetPr>
    <tabColor rgb="FF002060"/>
  </sheetPr>
  <dimension ref="A1:AU85"/>
  <sheetViews>
    <sheetView tabSelected="1" view="pageBreakPreview" topLeftCell="A39" zoomScale="50" zoomScaleNormal="55" zoomScaleSheetLayoutView="50" workbookViewId="0">
      <selection activeCell="H11" sqref="H11"/>
    </sheetView>
  </sheetViews>
  <sheetFormatPr defaultRowHeight="13.5" x14ac:dyDescent="0.15"/>
  <cols>
    <col min="1" max="1" width="28.25" style="147" customWidth="1"/>
    <col min="2" max="36" width="5.375" style="147" customWidth="1"/>
    <col min="37" max="41" width="8.375" style="42" customWidth="1"/>
    <col min="42" max="263" width="9" style="42"/>
    <col min="264" max="264" width="28.25" style="42" customWidth="1"/>
    <col min="265" max="292" width="5.625" style="42" customWidth="1"/>
    <col min="293" max="293" width="6" style="42" customWidth="1"/>
    <col min="294" max="297" width="5.875" style="42" customWidth="1"/>
    <col min="298" max="519" width="9" style="42"/>
    <col min="520" max="520" width="28.25" style="42" customWidth="1"/>
    <col min="521" max="548" width="5.625" style="42" customWidth="1"/>
    <col min="549" max="549" width="6" style="42" customWidth="1"/>
    <col min="550" max="553" width="5.875" style="42" customWidth="1"/>
    <col min="554" max="775" width="9" style="42"/>
    <col min="776" max="776" width="28.25" style="42" customWidth="1"/>
    <col min="777" max="804" width="5.625" style="42" customWidth="1"/>
    <col min="805" max="805" width="6" style="42" customWidth="1"/>
    <col min="806" max="809" width="5.875" style="42" customWidth="1"/>
    <col min="810" max="1031" width="9" style="42"/>
    <col min="1032" max="1032" width="28.25" style="42" customWidth="1"/>
    <col min="1033" max="1060" width="5.625" style="42" customWidth="1"/>
    <col min="1061" max="1061" width="6" style="42" customWidth="1"/>
    <col min="1062" max="1065" width="5.875" style="42" customWidth="1"/>
    <col min="1066" max="1287" width="9" style="42"/>
    <col min="1288" max="1288" width="28.25" style="42" customWidth="1"/>
    <col min="1289" max="1316" width="5.625" style="42" customWidth="1"/>
    <col min="1317" max="1317" width="6" style="42" customWidth="1"/>
    <col min="1318" max="1321" width="5.875" style="42" customWidth="1"/>
    <col min="1322" max="1543" width="9" style="42"/>
    <col min="1544" max="1544" width="28.25" style="42" customWidth="1"/>
    <col min="1545" max="1572" width="5.625" style="42" customWidth="1"/>
    <col min="1573" max="1573" width="6" style="42" customWidth="1"/>
    <col min="1574" max="1577" width="5.875" style="42" customWidth="1"/>
    <col min="1578" max="1799" width="9" style="42"/>
    <col min="1800" max="1800" width="28.25" style="42" customWidth="1"/>
    <col min="1801" max="1828" width="5.625" style="42" customWidth="1"/>
    <col min="1829" max="1829" width="6" style="42" customWidth="1"/>
    <col min="1830" max="1833" width="5.875" style="42" customWidth="1"/>
    <col min="1834" max="2055" width="9" style="42"/>
    <col min="2056" max="2056" width="28.25" style="42" customWidth="1"/>
    <col min="2057" max="2084" width="5.625" style="42" customWidth="1"/>
    <col min="2085" max="2085" width="6" style="42" customWidth="1"/>
    <col min="2086" max="2089" width="5.875" style="42" customWidth="1"/>
    <col min="2090" max="2311" width="9" style="42"/>
    <col min="2312" max="2312" width="28.25" style="42" customWidth="1"/>
    <col min="2313" max="2340" width="5.625" style="42" customWidth="1"/>
    <col min="2341" max="2341" width="6" style="42" customWidth="1"/>
    <col min="2342" max="2345" width="5.875" style="42" customWidth="1"/>
    <col min="2346" max="2567" width="9" style="42"/>
    <col min="2568" max="2568" width="28.25" style="42" customWidth="1"/>
    <col min="2569" max="2596" width="5.625" style="42" customWidth="1"/>
    <col min="2597" max="2597" width="6" style="42" customWidth="1"/>
    <col min="2598" max="2601" width="5.875" style="42" customWidth="1"/>
    <col min="2602" max="2823" width="9" style="42"/>
    <col min="2824" max="2824" width="28.25" style="42" customWidth="1"/>
    <col min="2825" max="2852" width="5.625" style="42" customWidth="1"/>
    <col min="2853" max="2853" width="6" style="42" customWidth="1"/>
    <col min="2854" max="2857" width="5.875" style="42" customWidth="1"/>
    <col min="2858" max="3079" width="9" style="42"/>
    <col min="3080" max="3080" width="28.25" style="42" customWidth="1"/>
    <col min="3081" max="3108" width="5.625" style="42" customWidth="1"/>
    <col min="3109" max="3109" width="6" style="42" customWidth="1"/>
    <col min="3110" max="3113" width="5.875" style="42" customWidth="1"/>
    <col min="3114" max="3335" width="9" style="42"/>
    <col min="3336" max="3336" width="28.25" style="42" customWidth="1"/>
    <col min="3337" max="3364" width="5.625" style="42" customWidth="1"/>
    <col min="3365" max="3365" width="6" style="42" customWidth="1"/>
    <col min="3366" max="3369" width="5.875" style="42" customWidth="1"/>
    <col min="3370" max="3591" width="9" style="42"/>
    <col min="3592" max="3592" width="28.25" style="42" customWidth="1"/>
    <col min="3593" max="3620" width="5.625" style="42" customWidth="1"/>
    <col min="3621" max="3621" width="6" style="42" customWidth="1"/>
    <col min="3622" max="3625" width="5.875" style="42" customWidth="1"/>
    <col min="3626" max="3847" width="9" style="42"/>
    <col min="3848" max="3848" width="28.25" style="42" customWidth="1"/>
    <col min="3849" max="3876" width="5.625" style="42" customWidth="1"/>
    <col min="3877" max="3877" width="6" style="42" customWidth="1"/>
    <col min="3878" max="3881" width="5.875" style="42" customWidth="1"/>
    <col min="3882" max="4103" width="9" style="42"/>
    <col min="4104" max="4104" width="28.25" style="42" customWidth="1"/>
    <col min="4105" max="4132" width="5.625" style="42" customWidth="1"/>
    <col min="4133" max="4133" width="6" style="42" customWidth="1"/>
    <col min="4134" max="4137" width="5.875" style="42" customWidth="1"/>
    <col min="4138" max="4359" width="9" style="42"/>
    <col min="4360" max="4360" width="28.25" style="42" customWidth="1"/>
    <col min="4361" max="4388" width="5.625" style="42" customWidth="1"/>
    <col min="4389" max="4389" width="6" style="42" customWidth="1"/>
    <col min="4390" max="4393" width="5.875" style="42" customWidth="1"/>
    <col min="4394" max="4615" width="9" style="42"/>
    <col min="4616" max="4616" width="28.25" style="42" customWidth="1"/>
    <col min="4617" max="4644" width="5.625" style="42" customWidth="1"/>
    <col min="4645" max="4645" width="6" style="42" customWidth="1"/>
    <col min="4646" max="4649" width="5.875" style="42" customWidth="1"/>
    <col min="4650" max="4871" width="9" style="42"/>
    <col min="4872" max="4872" width="28.25" style="42" customWidth="1"/>
    <col min="4873" max="4900" width="5.625" style="42" customWidth="1"/>
    <col min="4901" max="4901" width="6" style="42" customWidth="1"/>
    <col min="4902" max="4905" width="5.875" style="42" customWidth="1"/>
    <col min="4906" max="5127" width="9" style="42"/>
    <col min="5128" max="5128" width="28.25" style="42" customWidth="1"/>
    <col min="5129" max="5156" width="5.625" style="42" customWidth="1"/>
    <col min="5157" max="5157" width="6" style="42" customWidth="1"/>
    <col min="5158" max="5161" width="5.875" style="42" customWidth="1"/>
    <col min="5162" max="5383" width="9" style="42"/>
    <col min="5384" max="5384" width="28.25" style="42" customWidth="1"/>
    <col min="5385" max="5412" width="5.625" style="42" customWidth="1"/>
    <col min="5413" max="5413" width="6" style="42" customWidth="1"/>
    <col min="5414" max="5417" width="5.875" style="42" customWidth="1"/>
    <col min="5418" max="5639" width="9" style="42"/>
    <col min="5640" max="5640" width="28.25" style="42" customWidth="1"/>
    <col min="5641" max="5668" width="5.625" style="42" customWidth="1"/>
    <col min="5669" max="5669" width="6" style="42" customWidth="1"/>
    <col min="5670" max="5673" width="5.875" style="42" customWidth="1"/>
    <col min="5674" max="5895" width="9" style="42"/>
    <col min="5896" max="5896" width="28.25" style="42" customWidth="1"/>
    <col min="5897" max="5924" width="5.625" style="42" customWidth="1"/>
    <col min="5925" max="5925" width="6" style="42" customWidth="1"/>
    <col min="5926" max="5929" width="5.875" style="42" customWidth="1"/>
    <col min="5930" max="6151" width="9" style="42"/>
    <col min="6152" max="6152" width="28.25" style="42" customWidth="1"/>
    <col min="6153" max="6180" width="5.625" style="42" customWidth="1"/>
    <col min="6181" max="6181" width="6" style="42" customWidth="1"/>
    <col min="6182" max="6185" width="5.875" style="42" customWidth="1"/>
    <col min="6186" max="6407" width="9" style="42"/>
    <col min="6408" max="6408" width="28.25" style="42" customWidth="1"/>
    <col min="6409" max="6436" width="5.625" style="42" customWidth="1"/>
    <col min="6437" max="6437" width="6" style="42" customWidth="1"/>
    <col min="6438" max="6441" width="5.875" style="42" customWidth="1"/>
    <col min="6442" max="6663" width="9" style="42"/>
    <col min="6664" max="6664" width="28.25" style="42" customWidth="1"/>
    <col min="6665" max="6692" width="5.625" style="42" customWidth="1"/>
    <col min="6693" max="6693" width="6" style="42" customWidth="1"/>
    <col min="6694" max="6697" width="5.875" style="42" customWidth="1"/>
    <col min="6698" max="6919" width="9" style="42"/>
    <col min="6920" max="6920" width="28.25" style="42" customWidth="1"/>
    <col min="6921" max="6948" width="5.625" style="42" customWidth="1"/>
    <col min="6949" max="6949" width="6" style="42" customWidth="1"/>
    <col min="6950" max="6953" width="5.875" style="42" customWidth="1"/>
    <col min="6954" max="7175" width="9" style="42"/>
    <col min="7176" max="7176" width="28.25" style="42" customWidth="1"/>
    <col min="7177" max="7204" width="5.625" style="42" customWidth="1"/>
    <col min="7205" max="7205" width="6" style="42" customWidth="1"/>
    <col min="7206" max="7209" width="5.875" style="42" customWidth="1"/>
    <col min="7210" max="7431" width="9" style="42"/>
    <col min="7432" max="7432" width="28.25" style="42" customWidth="1"/>
    <col min="7433" max="7460" width="5.625" style="42" customWidth="1"/>
    <col min="7461" max="7461" width="6" style="42" customWidth="1"/>
    <col min="7462" max="7465" width="5.875" style="42" customWidth="1"/>
    <col min="7466" max="7687" width="9" style="42"/>
    <col min="7688" max="7688" width="28.25" style="42" customWidth="1"/>
    <col min="7689" max="7716" width="5.625" style="42" customWidth="1"/>
    <col min="7717" max="7717" width="6" style="42" customWidth="1"/>
    <col min="7718" max="7721" width="5.875" style="42" customWidth="1"/>
    <col min="7722" max="7943" width="9" style="42"/>
    <col min="7944" max="7944" width="28.25" style="42" customWidth="1"/>
    <col min="7945" max="7972" width="5.625" style="42" customWidth="1"/>
    <col min="7973" max="7973" width="6" style="42" customWidth="1"/>
    <col min="7974" max="7977" width="5.875" style="42" customWidth="1"/>
    <col min="7978" max="8199" width="9" style="42"/>
    <col min="8200" max="8200" width="28.25" style="42" customWidth="1"/>
    <col min="8201" max="8228" width="5.625" style="42" customWidth="1"/>
    <col min="8229" max="8229" width="6" style="42" customWidth="1"/>
    <col min="8230" max="8233" width="5.875" style="42" customWidth="1"/>
    <col min="8234" max="8455" width="9" style="42"/>
    <col min="8456" max="8456" width="28.25" style="42" customWidth="1"/>
    <col min="8457" max="8484" width="5.625" style="42" customWidth="1"/>
    <col min="8485" max="8485" width="6" style="42" customWidth="1"/>
    <col min="8486" max="8489" width="5.875" style="42" customWidth="1"/>
    <col min="8490" max="8711" width="9" style="42"/>
    <col min="8712" max="8712" width="28.25" style="42" customWidth="1"/>
    <col min="8713" max="8740" width="5.625" style="42" customWidth="1"/>
    <col min="8741" max="8741" width="6" style="42" customWidth="1"/>
    <col min="8742" max="8745" width="5.875" style="42" customWidth="1"/>
    <col min="8746" max="8967" width="9" style="42"/>
    <col min="8968" max="8968" width="28.25" style="42" customWidth="1"/>
    <col min="8969" max="8996" width="5.625" style="42" customWidth="1"/>
    <col min="8997" max="8997" width="6" style="42" customWidth="1"/>
    <col min="8998" max="9001" width="5.875" style="42" customWidth="1"/>
    <col min="9002" max="9223" width="9" style="42"/>
    <col min="9224" max="9224" width="28.25" style="42" customWidth="1"/>
    <col min="9225" max="9252" width="5.625" style="42" customWidth="1"/>
    <col min="9253" max="9253" width="6" style="42" customWidth="1"/>
    <col min="9254" max="9257" width="5.875" style="42" customWidth="1"/>
    <col min="9258" max="9479" width="9" style="42"/>
    <col min="9480" max="9480" width="28.25" style="42" customWidth="1"/>
    <col min="9481" max="9508" width="5.625" style="42" customWidth="1"/>
    <col min="9509" max="9509" width="6" style="42" customWidth="1"/>
    <col min="9510" max="9513" width="5.875" style="42" customWidth="1"/>
    <col min="9514" max="9735" width="9" style="42"/>
    <col min="9736" max="9736" width="28.25" style="42" customWidth="1"/>
    <col min="9737" max="9764" width="5.625" style="42" customWidth="1"/>
    <col min="9765" max="9765" width="6" style="42" customWidth="1"/>
    <col min="9766" max="9769" width="5.875" style="42" customWidth="1"/>
    <col min="9770" max="9991" width="9" style="42"/>
    <col min="9992" max="9992" width="28.25" style="42" customWidth="1"/>
    <col min="9993" max="10020" width="5.625" style="42" customWidth="1"/>
    <col min="10021" max="10021" width="6" style="42" customWidth="1"/>
    <col min="10022" max="10025" width="5.875" style="42" customWidth="1"/>
    <col min="10026" max="10247" width="9" style="42"/>
    <col min="10248" max="10248" width="28.25" style="42" customWidth="1"/>
    <col min="10249" max="10276" width="5.625" style="42" customWidth="1"/>
    <col min="10277" max="10277" width="6" style="42" customWidth="1"/>
    <col min="10278" max="10281" width="5.875" style="42" customWidth="1"/>
    <col min="10282" max="10503" width="9" style="42"/>
    <col min="10504" max="10504" width="28.25" style="42" customWidth="1"/>
    <col min="10505" max="10532" width="5.625" style="42" customWidth="1"/>
    <col min="10533" max="10533" width="6" style="42" customWidth="1"/>
    <col min="10534" max="10537" width="5.875" style="42" customWidth="1"/>
    <col min="10538" max="10759" width="9" style="42"/>
    <col min="10760" max="10760" width="28.25" style="42" customWidth="1"/>
    <col min="10761" max="10788" width="5.625" style="42" customWidth="1"/>
    <col min="10789" max="10789" width="6" style="42" customWidth="1"/>
    <col min="10790" max="10793" width="5.875" style="42" customWidth="1"/>
    <col min="10794" max="11015" width="9" style="42"/>
    <col min="11016" max="11016" width="28.25" style="42" customWidth="1"/>
    <col min="11017" max="11044" width="5.625" style="42" customWidth="1"/>
    <col min="11045" max="11045" width="6" style="42" customWidth="1"/>
    <col min="11046" max="11049" width="5.875" style="42" customWidth="1"/>
    <col min="11050" max="11271" width="9" style="42"/>
    <col min="11272" max="11272" width="28.25" style="42" customWidth="1"/>
    <col min="11273" max="11300" width="5.625" style="42" customWidth="1"/>
    <col min="11301" max="11301" width="6" style="42" customWidth="1"/>
    <col min="11302" max="11305" width="5.875" style="42" customWidth="1"/>
    <col min="11306" max="11527" width="9" style="42"/>
    <col min="11528" max="11528" width="28.25" style="42" customWidth="1"/>
    <col min="11529" max="11556" width="5.625" style="42" customWidth="1"/>
    <col min="11557" max="11557" width="6" style="42" customWidth="1"/>
    <col min="11558" max="11561" width="5.875" style="42" customWidth="1"/>
    <col min="11562" max="11783" width="9" style="42"/>
    <col min="11784" max="11784" width="28.25" style="42" customWidth="1"/>
    <col min="11785" max="11812" width="5.625" style="42" customWidth="1"/>
    <col min="11813" max="11813" width="6" style="42" customWidth="1"/>
    <col min="11814" max="11817" width="5.875" style="42" customWidth="1"/>
    <col min="11818" max="12039" width="9" style="42"/>
    <col min="12040" max="12040" width="28.25" style="42" customWidth="1"/>
    <col min="12041" max="12068" width="5.625" style="42" customWidth="1"/>
    <col min="12069" max="12069" width="6" style="42" customWidth="1"/>
    <col min="12070" max="12073" width="5.875" style="42" customWidth="1"/>
    <col min="12074" max="12295" width="9" style="42"/>
    <col min="12296" max="12296" width="28.25" style="42" customWidth="1"/>
    <col min="12297" max="12324" width="5.625" style="42" customWidth="1"/>
    <col min="12325" max="12325" width="6" style="42" customWidth="1"/>
    <col min="12326" max="12329" width="5.875" style="42" customWidth="1"/>
    <col min="12330" max="12551" width="9" style="42"/>
    <col min="12552" max="12552" width="28.25" style="42" customWidth="1"/>
    <col min="12553" max="12580" width="5.625" style="42" customWidth="1"/>
    <col min="12581" max="12581" width="6" style="42" customWidth="1"/>
    <col min="12582" max="12585" width="5.875" style="42" customWidth="1"/>
    <col min="12586" max="12807" width="9" style="42"/>
    <col min="12808" max="12808" width="28.25" style="42" customWidth="1"/>
    <col min="12809" max="12836" width="5.625" style="42" customWidth="1"/>
    <col min="12837" max="12837" width="6" style="42" customWidth="1"/>
    <col min="12838" max="12841" width="5.875" style="42" customWidth="1"/>
    <col min="12842" max="13063" width="9" style="42"/>
    <col min="13064" max="13064" width="28.25" style="42" customWidth="1"/>
    <col min="13065" max="13092" width="5.625" style="42" customWidth="1"/>
    <col min="13093" max="13093" width="6" style="42" customWidth="1"/>
    <col min="13094" max="13097" width="5.875" style="42" customWidth="1"/>
    <col min="13098" max="13319" width="9" style="42"/>
    <col min="13320" max="13320" width="28.25" style="42" customWidth="1"/>
    <col min="13321" max="13348" width="5.625" style="42" customWidth="1"/>
    <col min="13349" max="13349" width="6" style="42" customWidth="1"/>
    <col min="13350" max="13353" width="5.875" style="42" customWidth="1"/>
    <col min="13354" max="13575" width="9" style="42"/>
    <col min="13576" max="13576" width="28.25" style="42" customWidth="1"/>
    <col min="13577" max="13604" width="5.625" style="42" customWidth="1"/>
    <col min="13605" max="13605" width="6" style="42" customWidth="1"/>
    <col min="13606" max="13609" width="5.875" style="42" customWidth="1"/>
    <col min="13610" max="13831" width="9" style="42"/>
    <col min="13832" max="13832" width="28.25" style="42" customWidth="1"/>
    <col min="13833" max="13860" width="5.625" style="42" customWidth="1"/>
    <col min="13861" max="13861" width="6" style="42" customWidth="1"/>
    <col min="13862" max="13865" width="5.875" style="42" customWidth="1"/>
    <col min="13866" max="14087" width="9" style="42"/>
    <col min="14088" max="14088" width="28.25" style="42" customWidth="1"/>
    <col min="14089" max="14116" width="5.625" style="42" customWidth="1"/>
    <col min="14117" max="14117" width="6" style="42" customWidth="1"/>
    <col min="14118" max="14121" width="5.875" style="42" customWidth="1"/>
    <col min="14122" max="14343" width="9" style="42"/>
    <col min="14344" max="14344" width="28.25" style="42" customWidth="1"/>
    <col min="14345" max="14372" width="5.625" style="42" customWidth="1"/>
    <col min="14373" max="14373" width="6" style="42" customWidth="1"/>
    <col min="14374" max="14377" width="5.875" style="42" customWidth="1"/>
    <col min="14378" max="14599" width="9" style="42"/>
    <col min="14600" max="14600" width="28.25" style="42" customWidth="1"/>
    <col min="14601" max="14628" width="5.625" style="42" customWidth="1"/>
    <col min="14629" max="14629" width="6" style="42" customWidth="1"/>
    <col min="14630" max="14633" width="5.875" style="42" customWidth="1"/>
    <col min="14634" max="14855" width="9" style="42"/>
    <col min="14856" max="14856" width="28.25" style="42" customWidth="1"/>
    <col min="14857" max="14884" width="5.625" style="42" customWidth="1"/>
    <col min="14885" max="14885" width="6" style="42" customWidth="1"/>
    <col min="14886" max="14889" width="5.875" style="42" customWidth="1"/>
    <col min="14890" max="15111" width="9" style="42"/>
    <col min="15112" max="15112" width="28.25" style="42" customWidth="1"/>
    <col min="15113" max="15140" width="5.625" style="42" customWidth="1"/>
    <col min="15141" max="15141" width="6" style="42" customWidth="1"/>
    <col min="15142" max="15145" width="5.875" style="42" customWidth="1"/>
    <col min="15146" max="15367" width="9" style="42"/>
    <col min="15368" max="15368" width="28.25" style="42" customWidth="1"/>
    <col min="15369" max="15396" width="5.625" style="42" customWidth="1"/>
    <col min="15397" max="15397" width="6" style="42" customWidth="1"/>
    <col min="15398" max="15401" width="5.875" style="42" customWidth="1"/>
    <col min="15402" max="15623" width="9" style="42"/>
    <col min="15624" max="15624" width="28.25" style="42" customWidth="1"/>
    <col min="15625" max="15652" width="5.625" style="42" customWidth="1"/>
    <col min="15653" max="15653" width="6" style="42" customWidth="1"/>
    <col min="15654" max="15657" width="5.875" style="42" customWidth="1"/>
    <col min="15658" max="15879" width="9" style="42"/>
    <col min="15880" max="15880" width="28.25" style="42" customWidth="1"/>
    <col min="15881" max="15908" width="5.625" style="42" customWidth="1"/>
    <col min="15909" max="15909" width="6" style="42" customWidth="1"/>
    <col min="15910" max="15913" width="5.875" style="42" customWidth="1"/>
    <col min="15914" max="16135" width="9" style="42"/>
    <col min="16136" max="16136" width="28.25" style="42" customWidth="1"/>
    <col min="16137" max="16164" width="5.625" style="42" customWidth="1"/>
    <col min="16165" max="16165" width="6" style="42" customWidth="1"/>
    <col min="16166" max="16169" width="5.875" style="42" customWidth="1"/>
    <col min="16170" max="16384" width="9" style="42"/>
  </cols>
  <sheetData>
    <row r="1" spans="1:47" ht="35.25" customHeight="1" x14ac:dyDescent="0.15">
      <c r="A1" s="148" t="s">
        <v>42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9"/>
      <c r="AL1" s="148"/>
      <c r="AM1" s="148"/>
      <c r="AN1" s="148"/>
      <c r="AO1" s="148"/>
      <c r="AP1" s="148"/>
      <c r="AQ1" s="148"/>
      <c r="AR1" s="148"/>
      <c r="AS1" s="148"/>
      <c r="AT1" s="148"/>
      <c r="AU1" s="148"/>
    </row>
    <row r="2" spans="1:47" ht="34.5" customHeight="1" x14ac:dyDescent="0.15">
      <c r="A2" s="148" t="s">
        <v>21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50"/>
      <c r="U2" s="148"/>
      <c r="V2" s="148"/>
      <c r="W2" s="194"/>
      <c r="X2" s="194"/>
      <c r="Y2" s="194"/>
      <c r="Z2" s="194"/>
      <c r="AA2" s="194"/>
      <c r="AB2" s="194"/>
      <c r="AC2" s="194"/>
      <c r="AD2" s="150" t="s">
        <v>22</v>
      </c>
      <c r="AE2" s="148"/>
      <c r="AF2" s="425" t="s">
        <v>41</v>
      </c>
      <c r="AG2" s="425"/>
      <c r="AH2" s="425"/>
      <c r="AI2" s="425"/>
      <c r="AJ2" s="425"/>
      <c r="AK2" s="425"/>
      <c r="AL2" s="425"/>
      <c r="AM2" s="425"/>
      <c r="AN2" s="425"/>
      <c r="AO2" s="425"/>
      <c r="AP2" s="143"/>
      <c r="AQ2" s="143"/>
      <c r="AR2" s="143"/>
      <c r="AS2" s="143"/>
      <c r="AT2" s="143"/>
      <c r="AU2" s="143"/>
    </row>
    <row r="3" spans="1:47" ht="34.5" customHeight="1" thickBot="1" x14ac:dyDescent="0.2">
      <c r="A3" s="151"/>
      <c r="B3" s="151"/>
      <c r="C3" s="151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43"/>
      <c r="U3" s="152"/>
      <c r="V3" s="152"/>
      <c r="W3" s="195"/>
      <c r="X3" s="195"/>
      <c r="Y3" s="195"/>
      <c r="Z3" s="195"/>
      <c r="AA3" s="195"/>
      <c r="AB3" s="195"/>
      <c r="AC3" s="195"/>
      <c r="AD3" s="43" t="s">
        <v>23</v>
      </c>
      <c r="AE3" s="152"/>
      <c r="AF3" s="426" t="s">
        <v>24</v>
      </c>
      <c r="AG3" s="426"/>
      <c r="AH3" s="426"/>
      <c r="AI3" s="426"/>
      <c r="AJ3" s="426"/>
      <c r="AK3" s="426"/>
      <c r="AL3" s="426"/>
      <c r="AM3" s="426"/>
      <c r="AN3" s="426"/>
      <c r="AO3" s="426"/>
      <c r="AP3" s="143"/>
      <c r="AQ3" s="143"/>
      <c r="AR3" s="143"/>
      <c r="AS3" s="143"/>
      <c r="AT3" s="143"/>
      <c r="AU3" s="143"/>
    </row>
    <row r="4" spans="1:47" ht="50.1" customHeight="1" x14ac:dyDescent="0.15">
      <c r="A4" s="44" t="s">
        <v>25</v>
      </c>
      <c r="B4" s="403">
        <f>A5</f>
        <v>1</v>
      </c>
      <c r="C4" s="404"/>
      <c r="D4" s="404"/>
      <c r="E4" s="404"/>
      <c r="F4" s="404"/>
      <c r="G4" s="404"/>
      <c r="H4" s="405"/>
      <c r="I4" s="403">
        <f>A8</f>
        <v>2</v>
      </c>
      <c r="J4" s="404"/>
      <c r="K4" s="404"/>
      <c r="L4" s="404"/>
      <c r="M4" s="404"/>
      <c r="N4" s="404"/>
      <c r="O4" s="405"/>
      <c r="P4" s="403">
        <f>A11</f>
        <v>3</v>
      </c>
      <c r="Q4" s="404"/>
      <c r="R4" s="404"/>
      <c r="S4" s="404"/>
      <c r="T4" s="404"/>
      <c r="U4" s="404"/>
      <c r="V4" s="405"/>
      <c r="W4" s="403">
        <f>A14</f>
        <v>4</v>
      </c>
      <c r="X4" s="404"/>
      <c r="Y4" s="404"/>
      <c r="Z4" s="404"/>
      <c r="AA4" s="404"/>
      <c r="AB4" s="404"/>
      <c r="AC4" s="404"/>
      <c r="AD4" s="403">
        <f>A17</f>
        <v>5</v>
      </c>
      <c r="AE4" s="404"/>
      <c r="AF4" s="404"/>
      <c r="AG4" s="404"/>
      <c r="AH4" s="404"/>
      <c r="AI4" s="404"/>
      <c r="AJ4" s="406"/>
      <c r="AK4" s="45" t="s">
        <v>26</v>
      </c>
      <c r="AL4" s="46" t="s">
        <v>27</v>
      </c>
      <c r="AM4" s="46" t="s">
        <v>28</v>
      </c>
      <c r="AN4" s="46" t="s">
        <v>29</v>
      </c>
      <c r="AO4" s="47" t="s">
        <v>30</v>
      </c>
    </row>
    <row r="5" spans="1:47" ht="50.1" customHeight="1" x14ac:dyDescent="0.15">
      <c r="A5" s="379">
        <v>1</v>
      </c>
      <c r="B5" s="381"/>
      <c r="C5" s="382"/>
      <c r="D5" s="382"/>
      <c r="E5" s="382"/>
      <c r="F5" s="382"/>
      <c r="G5" s="382"/>
      <c r="H5" s="398"/>
      <c r="I5" s="48" t="str">
        <f>A4</f>
        <v>Ａ</v>
      </c>
      <c r="J5" s="49" t="s">
        <v>31</v>
      </c>
      <c r="K5" s="378" t="str">
        <f>IF(I6="","",IF(I6&gt;N6,"○",IF(I6=N6,"△","●")))</f>
        <v/>
      </c>
      <c r="L5" s="378"/>
      <c r="M5" s="378"/>
      <c r="N5" s="50"/>
      <c r="O5" s="51"/>
      <c r="P5" s="48" t="str">
        <f>A4</f>
        <v>Ａ</v>
      </c>
      <c r="Q5" s="49" t="s">
        <v>82</v>
      </c>
      <c r="R5" s="378" t="str">
        <f>IF(P6="","",IF(P6&gt;U6,"○",IF(P6=U6,"△","●")))</f>
        <v/>
      </c>
      <c r="S5" s="378"/>
      <c r="T5" s="378"/>
      <c r="U5" s="50"/>
      <c r="V5" s="51"/>
      <c r="W5" s="48" t="str">
        <f>A4</f>
        <v>Ａ</v>
      </c>
      <c r="X5" s="50" t="s">
        <v>85</v>
      </c>
      <c r="Y5" s="378" t="str">
        <f>IF(W6="","",IF(W6&gt;AB6,"○",IF(W6=AB6,"△","●")))</f>
        <v/>
      </c>
      <c r="Z5" s="378"/>
      <c r="AA5" s="378"/>
      <c r="AB5" s="50"/>
      <c r="AC5" s="50"/>
      <c r="AD5" s="48" t="str">
        <f>A4</f>
        <v>Ａ</v>
      </c>
      <c r="AE5" s="50" t="s">
        <v>79</v>
      </c>
      <c r="AF5" s="378" t="str">
        <f>IF(AD6="","",IF(AD6&gt;AI6,"○",IF(AD6=AI6,"△","●")))</f>
        <v/>
      </c>
      <c r="AG5" s="378"/>
      <c r="AH5" s="378"/>
      <c r="AI5" s="50"/>
      <c r="AJ5" s="52"/>
      <c r="AK5" s="436"/>
      <c r="AL5" s="438"/>
      <c r="AM5" s="438"/>
      <c r="AN5" s="438"/>
      <c r="AO5" s="419"/>
    </row>
    <row r="6" spans="1:47" ht="50.1" customHeight="1" x14ac:dyDescent="0.15">
      <c r="A6" s="380"/>
      <c r="B6" s="384"/>
      <c r="C6" s="385"/>
      <c r="D6" s="385"/>
      <c r="E6" s="385"/>
      <c r="F6" s="385"/>
      <c r="G6" s="385"/>
      <c r="H6" s="399"/>
      <c r="I6" s="390"/>
      <c r="J6" s="434"/>
      <c r="K6" s="80"/>
      <c r="L6" s="142" t="s">
        <v>33</v>
      </c>
      <c r="M6" s="142"/>
      <c r="N6" s="390"/>
      <c r="O6" s="391"/>
      <c r="P6" s="390"/>
      <c r="Q6" s="391"/>
      <c r="R6" s="80"/>
      <c r="S6" s="142" t="s">
        <v>33</v>
      </c>
      <c r="T6" s="142"/>
      <c r="U6" s="390"/>
      <c r="V6" s="391"/>
      <c r="W6" s="390"/>
      <c r="X6" s="434"/>
      <c r="Y6" s="80"/>
      <c r="Z6" s="142" t="s">
        <v>33</v>
      </c>
      <c r="AA6" s="83"/>
      <c r="AB6" s="390"/>
      <c r="AC6" s="435"/>
      <c r="AD6" s="390"/>
      <c r="AE6" s="435"/>
      <c r="AF6" s="167"/>
      <c r="AG6" s="168" t="s">
        <v>33</v>
      </c>
      <c r="AH6" s="169"/>
      <c r="AI6" s="390"/>
      <c r="AJ6" s="396"/>
      <c r="AK6" s="437"/>
      <c r="AL6" s="439"/>
      <c r="AM6" s="439"/>
      <c r="AN6" s="439"/>
      <c r="AO6" s="420"/>
    </row>
    <row r="7" spans="1:47" ht="50.1" customHeight="1" x14ac:dyDescent="0.15">
      <c r="A7" s="53"/>
      <c r="B7" s="400"/>
      <c r="C7" s="401"/>
      <c r="D7" s="401"/>
      <c r="E7" s="401"/>
      <c r="F7" s="401"/>
      <c r="G7" s="401"/>
      <c r="H7" s="402"/>
      <c r="I7" s="394"/>
      <c r="J7" s="441"/>
      <c r="K7" s="80"/>
      <c r="L7" s="82" t="s">
        <v>33</v>
      </c>
      <c r="M7" s="142"/>
      <c r="N7" s="394"/>
      <c r="O7" s="395"/>
      <c r="P7" s="394"/>
      <c r="Q7" s="395"/>
      <c r="R7" s="80"/>
      <c r="S7" s="82" t="s">
        <v>33</v>
      </c>
      <c r="T7" s="82"/>
      <c r="U7" s="394"/>
      <c r="V7" s="395"/>
      <c r="W7" s="394"/>
      <c r="X7" s="441"/>
      <c r="Y7" s="80"/>
      <c r="Z7" s="82" t="s">
        <v>33</v>
      </c>
      <c r="AA7" s="84"/>
      <c r="AB7" s="394"/>
      <c r="AC7" s="441"/>
      <c r="AD7" s="394"/>
      <c r="AE7" s="441"/>
      <c r="AF7" s="167"/>
      <c r="AG7" s="82" t="s">
        <v>33</v>
      </c>
      <c r="AH7" s="84"/>
      <c r="AI7" s="394"/>
      <c r="AJ7" s="397"/>
      <c r="AK7" s="442"/>
      <c r="AL7" s="440"/>
      <c r="AM7" s="440"/>
      <c r="AN7" s="440"/>
      <c r="AO7" s="421"/>
    </row>
    <row r="8" spans="1:47" ht="50.1" customHeight="1" x14ac:dyDescent="0.15">
      <c r="A8" s="379">
        <v>2</v>
      </c>
      <c r="B8" s="48" t="str">
        <f>A4</f>
        <v>Ａ</v>
      </c>
      <c r="C8" s="49" t="str">
        <f>J5</f>
        <v>①</v>
      </c>
      <c r="D8" s="378" t="str">
        <f>IF(B9="","",IF(B9&gt;G9,"○",IF(B9=G9,"△","●")))</f>
        <v/>
      </c>
      <c r="E8" s="378"/>
      <c r="F8" s="378"/>
      <c r="G8" s="50"/>
      <c r="H8" s="51"/>
      <c r="I8" s="381"/>
      <c r="J8" s="382"/>
      <c r="K8" s="382"/>
      <c r="L8" s="382"/>
      <c r="M8" s="382"/>
      <c r="N8" s="382"/>
      <c r="O8" s="398"/>
      <c r="P8" s="48" t="str">
        <f>A4</f>
        <v>Ａ</v>
      </c>
      <c r="Q8" s="49" t="s">
        <v>80</v>
      </c>
      <c r="R8" s="378" t="str">
        <f>IF(P9="","",IF(P9&gt;U9,"○",IF(P9=U9,"△","●")))</f>
        <v/>
      </c>
      <c r="S8" s="378"/>
      <c r="T8" s="443"/>
      <c r="U8" s="50"/>
      <c r="V8" s="51"/>
      <c r="W8" s="48" t="str">
        <f>A4</f>
        <v>Ａ</v>
      </c>
      <c r="X8" s="49" t="s">
        <v>83</v>
      </c>
      <c r="Y8" s="378" t="str">
        <f>IF(W9="","",IF(W9&gt;AB9,"○",IF(W9=AB9,"△","●")))</f>
        <v/>
      </c>
      <c r="Z8" s="378"/>
      <c r="AA8" s="378"/>
      <c r="AB8" s="50"/>
      <c r="AC8" s="50"/>
      <c r="AD8" s="48" t="str">
        <f>A4</f>
        <v>Ａ</v>
      </c>
      <c r="AE8" s="49" t="s">
        <v>135</v>
      </c>
      <c r="AF8" s="378" t="str">
        <f>IF(AD9="","",IF(AD9&gt;AI9,"○",IF(AD9=AI9,"△","●")))</f>
        <v/>
      </c>
      <c r="AG8" s="378"/>
      <c r="AH8" s="378"/>
      <c r="AI8" s="50"/>
      <c r="AJ8" s="52"/>
      <c r="AK8" s="436"/>
      <c r="AL8" s="438"/>
      <c r="AM8" s="438"/>
      <c r="AN8" s="438"/>
      <c r="AO8" s="419"/>
    </row>
    <row r="9" spans="1:47" ht="50.1" customHeight="1" x14ac:dyDescent="0.15">
      <c r="A9" s="380"/>
      <c r="B9" s="390"/>
      <c r="C9" s="434"/>
      <c r="D9" s="80"/>
      <c r="E9" s="142" t="s">
        <v>33</v>
      </c>
      <c r="F9" s="83"/>
      <c r="G9" s="434"/>
      <c r="H9" s="391"/>
      <c r="I9" s="384"/>
      <c r="J9" s="385"/>
      <c r="K9" s="385"/>
      <c r="L9" s="385"/>
      <c r="M9" s="385"/>
      <c r="N9" s="385"/>
      <c r="O9" s="399"/>
      <c r="P9" s="390"/>
      <c r="Q9" s="391"/>
      <c r="R9" s="142"/>
      <c r="S9" s="142" t="s">
        <v>33</v>
      </c>
      <c r="T9" s="142"/>
      <c r="U9" s="390"/>
      <c r="V9" s="391"/>
      <c r="W9" s="390"/>
      <c r="X9" s="391"/>
      <c r="Y9" s="80"/>
      <c r="Z9" s="142" t="s">
        <v>33</v>
      </c>
      <c r="AA9" s="83"/>
      <c r="AB9" s="434"/>
      <c r="AC9" s="435"/>
      <c r="AD9" s="390"/>
      <c r="AE9" s="391"/>
      <c r="AF9" s="167"/>
      <c r="AG9" s="168" t="s">
        <v>33</v>
      </c>
      <c r="AH9" s="169"/>
      <c r="AI9" s="435"/>
      <c r="AJ9" s="396"/>
      <c r="AK9" s="437"/>
      <c r="AL9" s="439"/>
      <c r="AM9" s="439"/>
      <c r="AN9" s="439"/>
      <c r="AO9" s="420"/>
    </row>
    <row r="10" spans="1:47" ht="50.1" customHeight="1" x14ac:dyDescent="0.15">
      <c r="A10" s="53"/>
      <c r="B10" s="394"/>
      <c r="C10" s="441"/>
      <c r="D10" s="81"/>
      <c r="E10" s="82" t="s">
        <v>33</v>
      </c>
      <c r="F10" s="84"/>
      <c r="G10" s="441"/>
      <c r="H10" s="395"/>
      <c r="I10" s="400"/>
      <c r="J10" s="401"/>
      <c r="K10" s="401"/>
      <c r="L10" s="401"/>
      <c r="M10" s="401"/>
      <c r="N10" s="401"/>
      <c r="O10" s="402"/>
      <c r="P10" s="394"/>
      <c r="Q10" s="395"/>
      <c r="R10" s="81"/>
      <c r="S10" s="82" t="s">
        <v>33</v>
      </c>
      <c r="T10" s="142"/>
      <c r="U10" s="394"/>
      <c r="V10" s="395"/>
      <c r="W10" s="394"/>
      <c r="X10" s="395"/>
      <c r="Y10" s="80"/>
      <c r="Z10" s="82" t="s">
        <v>33</v>
      </c>
      <c r="AA10" s="84"/>
      <c r="AB10" s="441"/>
      <c r="AC10" s="441"/>
      <c r="AD10" s="394"/>
      <c r="AE10" s="395"/>
      <c r="AF10" s="167"/>
      <c r="AG10" s="82" t="s">
        <v>33</v>
      </c>
      <c r="AH10" s="84"/>
      <c r="AI10" s="441"/>
      <c r="AJ10" s="397"/>
      <c r="AK10" s="442"/>
      <c r="AL10" s="440"/>
      <c r="AM10" s="440"/>
      <c r="AN10" s="440"/>
      <c r="AO10" s="421"/>
    </row>
    <row r="11" spans="1:47" ht="50.1" customHeight="1" x14ac:dyDescent="0.15">
      <c r="A11" s="379">
        <v>3</v>
      </c>
      <c r="B11" s="48" t="str">
        <f>A4</f>
        <v>Ａ</v>
      </c>
      <c r="C11" s="49" t="str">
        <f>Q5</f>
        <v>⑥</v>
      </c>
      <c r="D11" s="378" t="str">
        <f>IF(B12="","",IF(B12&gt;G12,"○",IF(B12=G12,"△","●")))</f>
        <v/>
      </c>
      <c r="E11" s="378"/>
      <c r="F11" s="378"/>
      <c r="G11" s="50"/>
      <c r="H11" s="51"/>
      <c r="I11" s="48" t="str">
        <f>A4</f>
        <v>Ａ</v>
      </c>
      <c r="J11" s="49" t="str">
        <f>Q8</f>
        <v>④</v>
      </c>
      <c r="K11" s="378" t="str">
        <f>IF(I12="","",IF(I12&gt;N12,"○",IF(I12=N12,"△","●")))</f>
        <v/>
      </c>
      <c r="L11" s="378"/>
      <c r="M11" s="378"/>
      <c r="N11" s="50"/>
      <c r="O11" s="51"/>
      <c r="P11" s="381"/>
      <c r="Q11" s="382"/>
      <c r="R11" s="385"/>
      <c r="S11" s="382"/>
      <c r="T11" s="382"/>
      <c r="U11" s="382"/>
      <c r="V11" s="398"/>
      <c r="W11" s="48" t="str">
        <f>A4</f>
        <v>Ａ</v>
      </c>
      <c r="X11" s="49" t="s">
        <v>36</v>
      </c>
      <c r="Y11" s="378" t="str">
        <f>IF(W12="","",IF(W12&gt;AB12,"○",IF(W12=AB12,"△","●")))</f>
        <v/>
      </c>
      <c r="Z11" s="378"/>
      <c r="AA11" s="378"/>
      <c r="AB11" s="50"/>
      <c r="AC11" s="50"/>
      <c r="AD11" s="48" t="str">
        <f>A4</f>
        <v>Ａ</v>
      </c>
      <c r="AE11" s="49" t="s">
        <v>84</v>
      </c>
      <c r="AF11" s="378" t="str">
        <f>IF(AD12="","",IF(AD12&gt;AI12,"○",IF(AD12=AI12,"△","●")))</f>
        <v/>
      </c>
      <c r="AG11" s="378"/>
      <c r="AH11" s="378"/>
      <c r="AI11" s="50"/>
      <c r="AJ11" s="52"/>
      <c r="AK11" s="436"/>
      <c r="AL11" s="438"/>
      <c r="AM11" s="438"/>
      <c r="AN11" s="438"/>
      <c r="AO11" s="419"/>
    </row>
    <row r="12" spans="1:47" ht="50.1" customHeight="1" x14ac:dyDescent="0.15">
      <c r="A12" s="380"/>
      <c r="B12" s="390"/>
      <c r="C12" s="434"/>
      <c r="D12" s="80"/>
      <c r="E12" s="142" t="s">
        <v>33</v>
      </c>
      <c r="F12" s="83"/>
      <c r="G12" s="434"/>
      <c r="H12" s="391"/>
      <c r="I12" s="390"/>
      <c r="J12" s="434"/>
      <c r="K12" s="80"/>
      <c r="L12" s="142" t="s">
        <v>33</v>
      </c>
      <c r="M12" s="83"/>
      <c r="N12" s="434"/>
      <c r="O12" s="391"/>
      <c r="P12" s="384"/>
      <c r="Q12" s="385"/>
      <c r="R12" s="385"/>
      <c r="S12" s="385"/>
      <c r="T12" s="385"/>
      <c r="U12" s="385"/>
      <c r="V12" s="399"/>
      <c r="W12" s="390"/>
      <c r="X12" s="434"/>
      <c r="Y12" s="80"/>
      <c r="Z12" s="142" t="s">
        <v>33</v>
      </c>
      <c r="AA12" s="83"/>
      <c r="AB12" s="434"/>
      <c r="AC12" s="435"/>
      <c r="AD12" s="390"/>
      <c r="AE12" s="435"/>
      <c r="AF12" s="167"/>
      <c r="AG12" s="168" t="s">
        <v>33</v>
      </c>
      <c r="AH12" s="169"/>
      <c r="AI12" s="435"/>
      <c r="AJ12" s="396"/>
      <c r="AK12" s="437"/>
      <c r="AL12" s="439"/>
      <c r="AM12" s="439"/>
      <c r="AN12" s="439"/>
      <c r="AO12" s="420"/>
    </row>
    <row r="13" spans="1:47" ht="50.1" customHeight="1" x14ac:dyDescent="0.15">
      <c r="A13" s="53"/>
      <c r="B13" s="394"/>
      <c r="C13" s="441"/>
      <c r="D13" s="81"/>
      <c r="E13" s="82" t="s">
        <v>33</v>
      </c>
      <c r="F13" s="84"/>
      <c r="G13" s="441"/>
      <c r="H13" s="395"/>
      <c r="I13" s="394"/>
      <c r="J13" s="441"/>
      <c r="K13" s="81"/>
      <c r="L13" s="82" t="s">
        <v>33</v>
      </c>
      <c r="M13" s="84"/>
      <c r="N13" s="441"/>
      <c r="O13" s="395"/>
      <c r="P13" s="400"/>
      <c r="Q13" s="401"/>
      <c r="R13" s="401"/>
      <c r="S13" s="401"/>
      <c r="T13" s="401"/>
      <c r="U13" s="401"/>
      <c r="V13" s="402"/>
      <c r="W13" s="394"/>
      <c r="X13" s="441"/>
      <c r="Y13" s="80"/>
      <c r="Z13" s="82" t="s">
        <v>33</v>
      </c>
      <c r="AA13" s="84"/>
      <c r="AB13" s="441"/>
      <c r="AC13" s="441"/>
      <c r="AD13" s="394"/>
      <c r="AE13" s="441"/>
      <c r="AF13" s="167"/>
      <c r="AG13" s="82" t="s">
        <v>33</v>
      </c>
      <c r="AH13" s="84"/>
      <c r="AI13" s="441"/>
      <c r="AJ13" s="397"/>
      <c r="AK13" s="442"/>
      <c r="AL13" s="440"/>
      <c r="AM13" s="440"/>
      <c r="AN13" s="440"/>
      <c r="AO13" s="421"/>
    </row>
    <row r="14" spans="1:47" ht="50.1" customHeight="1" x14ac:dyDescent="0.15">
      <c r="A14" s="379">
        <v>4</v>
      </c>
      <c r="B14" s="48" t="str">
        <f>A4</f>
        <v>Ａ</v>
      </c>
      <c r="C14" s="49" t="str">
        <f>X5</f>
        <v>⑨</v>
      </c>
      <c r="D14" s="378" t="str">
        <f>IF(B15="","",IF(B15&gt;G15,"○",IF(B15=G15,"△","●")))</f>
        <v/>
      </c>
      <c r="E14" s="378"/>
      <c r="F14" s="378"/>
      <c r="G14" s="50"/>
      <c r="H14" s="51"/>
      <c r="I14" s="48" t="str">
        <f>A4</f>
        <v>Ａ</v>
      </c>
      <c r="J14" s="49" t="str">
        <f>X8</f>
        <v>⑦</v>
      </c>
      <c r="K14" s="378" t="str">
        <f>IF(I15="","",IF(I15&gt;N15,"○",IF(I15=N15,"△","●")))</f>
        <v/>
      </c>
      <c r="L14" s="378"/>
      <c r="M14" s="378"/>
      <c r="N14" s="50"/>
      <c r="O14" s="51"/>
      <c r="P14" s="48" t="str">
        <f>A4</f>
        <v>Ａ</v>
      </c>
      <c r="Q14" s="49" t="str">
        <f>X11</f>
        <v>②</v>
      </c>
      <c r="R14" s="378" t="str">
        <f>IF(P15="","",IF(P15&gt;U15,"○",IF(P15=U15,"△","●")))</f>
        <v/>
      </c>
      <c r="S14" s="378"/>
      <c r="T14" s="378"/>
      <c r="U14" s="50"/>
      <c r="V14" s="51"/>
      <c r="W14" s="381"/>
      <c r="X14" s="382"/>
      <c r="Y14" s="382"/>
      <c r="Z14" s="382"/>
      <c r="AA14" s="382"/>
      <c r="AB14" s="382"/>
      <c r="AC14" s="382"/>
      <c r="AD14" s="48" t="str">
        <f>A4</f>
        <v>Ａ</v>
      </c>
      <c r="AE14" s="49" t="s">
        <v>81</v>
      </c>
      <c r="AF14" s="378" t="str">
        <f>IF(AD15="","",IF(AD15&gt;AI15,"○",IF(AD15=AI15,"△","●")))</f>
        <v/>
      </c>
      <c r="AG14" s="378"/>
      <c r="AH14" s="378"/>
      <c r="AI14" s="50"/>
      <c r="AJ14" s="52"/>
      <c r="AK14" s="436"/>
      <c r="AL14" s="438"/>
      <c r="AM14" s="438"/>
      <c r="AN14" s="438"/>
      <c r="AO14" s="419"/>
    </row>
    <row r="15" spans="1:47" ht="50.1" customHeight="1" x14ac:dyDescent="0.15">
      <c r="A15" s="380"/>
      <c r="B15" s="390"/>
      <c r="C15" s="434"/>
      <c r="D15" s="80"/>
      <c r="E15" s="142" t="s">
        <v>33</v>
      </c>
      <c r="F15" s="83"/>
      <c r="G15" s="434"/>
      <c r="H15" s="391"/>
      <c r="I15" s="390"/>
      <c r="J15" s="434"/>
      <c r="K15" s="80"/>
      <c r="L15" s="142" t="s">
        <v>33</v>
      </c>
      <c r="M15" s="83"/>
      <c r="N15" s="434"/>
      <c r="O15" s="391"/>
      <c r="P15" s="390"/>
      <c r="Q15" s="434"/>
      <c r="R15" s="80"/>
      <c r="S15" s="142" t="s">
        <v>33</v>
      </c>
      <c r="T15" s="83"/>
      <c r="U15" s="434"/>
      <c r="V15" s="391"/>
      <c r="W15" s="384"/>
      <c r="X15" s="385"/>
      <c r="Y15" s="385"/>
      <c r="Z15" s="385"/>
      <c r="AA15" s="385"/>
      <c r="AB15" s="385"/>
      <c r="AC15" s="385"/>
      <c r="AD15" s="390"/>
      <c r="AE15" s="435"/>
      <c r="AF15" s="167"/>
      <c r="AG15" s="168" t="s">
        <v>33</v>
      </c>
      <c r="AH15" s="169"/>
      <c r="AI15" s="435"/>
      <c r="AJ15" s="396"/>
      <c r="AK15" s="437"/>
      <c r="AL15" s="439"/>
      <c r="AM15" s="439"/>
      <c r="AN15" s="439"/>
      <c r="AO15" s="420"/>
    </row>
    <row r="16" spans="1:47" ht="50.1" customHeight="1" x14ac:dyDescent="0.15">
      <c r="A16" s="176"/>
      <c r="B16" s="390"/>
      <c r="C16" s="435"/>
      <c r="D16" s="167"/>
      <c r="E16" s="168" t="s">
        <v>33</v>
      </c>
      <c r="F16" s="169"/>
      <c r="G16" s="435"/>
      <c r="H16" s="391"/>
      <c r="I16" s="390"/>
      <c r="J16" s="435"/>
      <c r="K16" s="167"/>
      <c r="L16" s="168" t="s">
        <v>33</v>
      </c>
      <c r="M16" s="169"/>
      <c r="N16" s="435"/>
      <c r="O16" s="391"/>
      <c r="P16" s="390"/>
      <c r="Q16" s="435"/>
      <c r="R16" s="167"/>
      <c r="S16" s="168" t="s">
        <v>33</v>
      </c>
      <c r="T16" s="169"/>
      <c r="U16" s="435"/>
      <c r="V16" s="391"/>
      <c r="W16" s="384"/>
      <c r="X16" s="385"/>
      <c r="Y16" s="385"/>
      <c r="Z16" s="385"/>
      <c r="AA16" s="385"/>
      <c r="AB16" s="385"/>
      <c r="AC16" s="385"/>
      <c r="AD16" s="390"/>
      <c r="AE16" s="435"/>
      <c r="AF16" s="167"/>
      <c r="AG16" s="168" t="s">
        <v>33</v>
      </c>
      <c r="AH16" s="169"/>
      <c r="AI16" s="435"/>
      <c r="AJ16" s="396"/>
      <c r="AK16" s="437"/>
      <c r="AL16" s="439"/>
      <c r="AM16" s="439"/>
      <c r="AN16" s="439"/>
      <c r="AO16" s="420"/>
    </row>
    <row r="17" spans="1:41" ht="50.1" customHeight="1" x14ac:dyDescent="0.15">
      <c r="A17" s="379">
        <v>5</v>
      </c>
      <c r="B17" s="48" t="str">
        <f>A4</f>
        <v>Ａ</v>
      </c>
      <c r="C17" s="49" t="str">
        <f>AE5</f>
        <v>③</v>
      </c>
      <c r="D17" s="378" t="str">
        <f>IF(B18="","",IF(B18&gt;G18,"○",IF(B18=G18,"△","●")))</f>
        <v/>
      </c>
      <c r="E17" s="378"/>
      <c r="F17" s="378"/>
      <c r="G17" s="50"/>
      <c r="H17" s="51"/>
      <c r="I17" s="48" t="str">
        <f>A4</f>
        <v>Ａ</v>
      </c>
      <c r="J17" s="49" t="str">
        <f>AE8</f>
        <v>⑩</v>
      </c>
      <c r="K17" s="378" t="str">
        <f>IF(I18="","",IF(I18&gt;N18,"○",IF(I18=N18,"△","●")))</f>
        <v/>
      </c>
      <c r="L17" s="378"/>
      <c r="M17" s="378"/>
      <c r="N17" s="50"/>
      <c r="O17" s="51"/>
      <c r="P17" s="48" t="str">
        <f>A4</f>
        <v>Ａ</v>
      </c>
      <c r="Q17" s="49" t="str">
        <f>AE11</f>
        <v>⑧</v>
      </c>
      <c r="R17" s="378" t="str">
        <f>IF(P18="","",IF(P18&gt;U18,"○",IF(P18=U18,"△","●")))</f>
        <v/>
      </c>
      <c r="S17" s="378"/>
      <c r="T17" s="378"/>
      <c r="U17" s="50"/>
      <c r="V17" s="51"/>
      <c r="W17" s="48" t="str">
        <f>A4</f>
        <v>Ａ</v>
      </c>
      <c r="X17" s="49" t="str">
        <f>AE14</f>
        <v>⑤</v>
      </c>
      <c r="Y17" s="378" t="str">
        <f>IF(W18="","",IF(W18&gt;AB18,"○",IF(W18=AB18,"△","●")))</f>
        <v/>
      </c>
      <c r="Z17" s="378"/>
      <c r="AA17" s="378"/>
      <c r="AB17" s="50"/>
      <c r="AC17" s="50"/>
      <c r="AD17" s="381"/>
      <c r="AE17" s="382"/>
      <c r="AF17" s="382"/>
      <c r="AG17" s="382"/>
      <c r="AH17" s="382"/>
      <c r="AI17" s="382"/>
      <c r="AJ17" s="383"/>
      <c r="AK17" s="436"/>
      <c r="AL17" s="438"/>
      <c r="AM17" s="438"/>
      <c r="AN17" s="438"/>
      <c r="AO17" s="419"/>
    </row>
    <row r="18" spans="1:41" ht="50.1" customHeight="1" x14ac:dyDescent="0.15">
      <c r="A18" s="380"/>
      <c r="B18" s="390"/>
      <c r="C18" s="435"/>
      <c r="D18" s="167"/>
      <c r="E18" s="168" t="s">
        <v>33</v>
      </c>
      <c r="F18" s="169"/>
      <c r="G18" s="435"/>
      <c r="H18" s="391"/>
      <c r="I18" s="390"/>
      <c r="J18" s="435"/>
      <c r="K18" s="167"/>
      <c r="L18" s="168" t="s">
        <v>33</v>
      </c>
      <c r="M18" s="169"/>
      <c r="N18" s="435"/>
      <c r="O18" s="391"/>
      <c r="P18" s="390"/>
      <c r="Q18" s="435"/>
      <c r="R18" s="167"/>
      <c r="S18" s="168" t="s">
        <v>33</v>
      </c>
      <c r="T18" s="169"/>
      <c r="U18" s="435"/>
      <c r="V18" s="391"/>
      <c r="W18" s="390"/>
      <c r="X18" s="435"/>
      <c r="Y18" s="167"/>
      <c r="Z18" s="168" t="s">
        <v>33</v>
      </c>
      <c r="AA18" s="169"/>
      <c r="AB18" s="435"/>
      <c r="AC18" s="435"/>
      <c r="AD18" s="384"/>
      <c r="AE18" s="385"/>
      <c r="AF18" s="385"/>
      <c r="AG18" s="385"/>
      <c r="AH18" s="385"/>
      <c r="AI18" s="385"/>
      <c r="AJ18" s="386"/>
      <c r="AK18" s="437"/>
      <c r="AL18" s="439"/>
      <c r="AM18" s="439"/>
      <c r="AN18" s="439"/>
      <c r="AO18" s="420"/>
    </row>
    <row r="19" spans="1:41" ht="50.1" customHeight="1" thickBot="1" x14ac:dyDescent="0.2">
      <c r="A19" s="54"/>
      <c r="B19" s="392"/>
      <c r="C19" s="446"/>
      <c r="D19" s="85"/>
      <c r="E19" s="86" t="s">
        <v>33</v>
      </c>
      <c r="F19" s="87"/>
      <c r="G19" s="446"/>
      <c r="H19" s="393"/>
      <c r="I19" s="392"/>
      <c r="J19" s="446"/>
      <c r="K19" s="85"/>
      <c r="L19" s="86" t="s">
        <v>33</v>
      </c>
      <c r="M19" s="87"/>
      <c r="N19" s="446"/>
      <c r="O19" s="393"/>
      <c r="P19" s="392"/>
      <c r="Q19" s="446"/>
      <c r="R19" s="85"/>
      <c r="S19" s="86" t="s">
        <v>33</v>
      </c>
      <c r="T19" s="87"/>
      <c r="U19" s="446"/>
      <c r="V19" s="393"/>
      <c r="W19" s="392"/>
      <c r="X19" s="446"/>
      <c r="Y19" s="85"/>
      <c r="Z19" s="86" t="s">
        <v>33</v>
      </c>
      <c r="AA19" s="87"/>
      <c r="AB19" s="446"/>
      <c r="AC19" s="446"/>
      <c r="AD19" s="387"/>
      <c r="AE19" s="388"/>
      <c r="AF19" s="388"/>
      <c r="AG19" s="388"/>
      <c r="AH19" s="388"/>
      <c r="AI19" s="388"/>
      <c r="AJ19" s="389"/>
      <c r="AK19" s="444"/>
      <c r="AL19" s="445"/>
      <c r="AM19" s="445"/>
      <c r="AN19" s="445"/>
      <c r="AO19" s="428"/>
    </row>
    <row r="20" spans="1:41" ht="50.1" customHeight="1" thickBot="1" x14ac:dyDescent="0.2">
      <c r="AK20" s="57"/>
    </row>
    <row r="21" spans="1:41" ht="50.1" customHeight="1" x14ac:dyDescent="0.15">
      <c r="A21" s="44" t="s">
        <v>96</v>
      </c>
      <c r="B21" s="403">
        <f>A22</f>
        <v>1</v>
      </c>
      <c r="C21" s="404"/>
      <c r="D21" s="404"/>
      <c r="E21" s="404"/>
      <c r="F21" s="404"/>
      <c r="G21" s="404"/>
      <c r="H21" s="405"/>
      <c r="I21" s="403">
        <f>A25</f>
        <v>2</v>
      </c>
      <c r="J21" s="404"/>
      <c r="K21" s="404"/>
      <c r="L21" s="404"/>
      <c r="M21" s="404"/>
      <c r="N21" s="404"/>
      <c r="O21" s="405"/>
      <c r="P21" s="403">
        <f>A28</f>
        <v>3</v>
      </c>
      <c r="Q21" s="404"/>
      <c r="R21" s="404"/>
      <c r="S21" s="404"/>
      <c r="T21" s="404"/>
      <c r="U21" s="404"/>
      <c r="V21" s="405"/>
      <c r="W21" s="403">
        <f>A31</f>
        <v>4</v>
      </c>
      <c r="X21" s="404"/>
      <c r="Y21" s="404"/>
      <c r="Z21" s="404"/>
      <c r="AA21" s="404"/>
      <c r="AB21" s="404"/>
      <c r="AC21" s="404"/>
      <c r="AD21" s="403">
        <f>A34</f>
        <v>5</v>
      </c>
      <c r="AE21" s="404"/>
      <c r="AF21" s="404"/>
      <c r="AG21" s="404"/>
      <c r="AH21" s="404"/>
      <c r="AI21" s="404"/>
      <c r="AJ21" s="406"/>
      <c r="AK21" s="45" t="s">
        <v>26</v>
      </c>
      <c r="AL21" s="46" t="s">
        <v>27</v>
      </c>
      <c r="AM21" s="46" t="s">
        <v>28</v>
      </c>
      <c r="AN21" s="46" t="s">
        <v>29</v>
      </c>
      <c r="AO21" s="47" t="s">
        <v>30</v>
      </c>
    </row>
    <row r="22" spans="1:41" ht="50.1" customHeight="1" x14ac:dyDescent="0.15">
      <c r="A22" s="379">
        <v>1</v>
      </c>
      <c r="B22" s="381"/>
      <c r="C22" s="382"/>
      <c r="D22" s="382"/>
      <c r="E22" s="382"/>
      <c r="F22" s="382"/>
      <c r="G22" s="382"/>
      <c r="H22" s="398"/>
      <c r="I22" s="48" t="str">
        <f>A21</f>
        <v>Ｂ</v>
      </c>
      <c r="J22" s="49" t="s">
        <v>31</v>
      </c>
      <c r="K22" s="378" t="str">
        <f>IF(I23="","",IF(I23&gt;N23,"○",IF(I23=N23,"△","●")))</f>
        <v/>
      </c>
      <c r="L22" s="378"/>
      <c r="M22" s="378"/>
      <c r="N22" s="50"/>
      <c r="O22" s="51"/>
      <c r="P22" s="48" t="str">
        <f>A21</f>
        <v>Ｂ</v>
      </c>
      <c r="Q22" s="49" t="s">
        <v>82</v>
      </c>
      <c r="R22" s="378" t="str">
        <f>IF(P23="","",IF(P23&gt;U23,"○",IF(P23=U23,"△","●")))</f>
        <v/>
      </c>
      <c r="S22" s="378"/>
      <c r="T22" s="378"/>
      <c r="U22" s="50"/>
      <c r="V22" s="51"/>
      <c r="W22" s="48" t="str">
        <f>A21</f>
        <v>Ｂ</v>
      </c>
      <c r="X22" s="50" t="s">
        <v>85</v>
      </c>
      <c r="Y22" s="378" t="str">
        <f>IF(W23="","",IF(W23&gt;AB23,"○",IF(W23=AB23,"△","●")))</f>
        <v/>
      </c>
      <c r="Z22" s="378"/>
      <c r="AA22" s="378"/>
      <c r="AB22" s="50"/>
      <c r="AC22" s="50"/>
      <c r="AD22" s="48" t="str">
        <f>A21</f>
        <v>Ｂ</v>
      </c>
      <c r="AE22" s="50" t="s">
        <v>79</v>
      </c>
      <c r="AF22" s="378" t="str">
        <f>IF(AD23="","",IF(AD23&gt;AI23,"○",IF(AD23=AI23,"△","●")))</f>
        <v/>
      </c>
      <c r="AG22" s="378"/>
      <c r="AH22" s="378"/>
      <c r="AI22" s="50"/>
      <c r="AJ22" s="52"/>
      <c r="AK22" s="436"/>
      <c r="AL22" s="438"/>
      <c r="AM22" s="438"/>
      <c r="AN22" s="438"/>
      <c r="AO22" s="419"/>
    </row>
    <row r="23" spans="1:41" ht="50.1" customHeight="1" x14ac:dyDescent="0.15">
      <c r="A23" s="380"/>
      <c r="B23" s="384"/>
      <c r="C23" s="385"/>
      <c r="D23" s="385"/>
      <c r="E23" s="385"/>
      <c r="F23" s="385"/>
      <c r="G23" s="385"/>
      <c r="H23" s="399"/>
      <c r="I23" s="390"/>
      <c r="J23" s="434"/>
      <c r="K23" s="200"/>
      <c r="L23" s="193" t="s">
        <v>33</v>
      </c>
      <c r="M23" s="193"/>
      <c r="N23" s="390"/>
      <c r="O23" s="391"/>
      <c r="P23" s="390"/>
      <c r="Q23" s="391"/>
      <c r="R23" s="200"/>
      <c r="S23" s="193" t="s">
        <v>33</v>
      </c>
      <c r="T23" s="193"/>
      <c r="U23" s="390"/>
      <c r="V23" s="391"/>
      <c r="W23" s="390"/>
      <c r="X23" s="434"/>
      <c r="Y23" s="200"/>
      <c r="Z23" s="193" t="s">
        <v>33</v>
      </c>
      <c r="AA23" s="201"/>
      <c r="AB23" s="390"/>
      <c r="AC23" s="435"/>
      <c r="AD23" s="390"/>
      <c r="AE23" s="435"/>
      <c r="AF23" s="200"/>
      <c r="AG23" s="197" t="s">
        <v>33</v>
      </c>
      <c r="AH23" s="201"/>
      <c r="AI23" s="390"/>
      <c r="AJ23" s="396"/>
      <c r="AK23" s="437"/>
      <c r="AL23" s="439"/>
      <c r="AM23" s="439"/>
      <c r="AN23" s="439"/>
      <c r="AO23" s="420"/>
    </row>
    <row r="24" spans="1:41" ht="50.1" customHeight="1" x14ac:dyDescent="0.15">
      <c r="A24" s="53"/>
      <c r="B24" s="400"/>
      <c r="C24" s="401"/>
      <c r="D24" s="401"/>
      <c r="E24" s="401"/>
      <c r="F24" s="401"/>
      <c r="G24" s="401"/>
      <c r="H24" s="402"/>
      <c r="I24" s="394"/>
      <c r="J24" s="441"/>
      <c r="K24" s="200"/>
      <c r="L24" s="82" t="s">
        <v>33</v>
      </c>
      <c r="M24" s="193"/>
      <c r="N24" s="394"/>
      <c r="O24" s="395"/>
      <c r="P24" s="394"/>
      <c r="Q24" s="395"/>
      <c r="R24" s="200"/>
      <c r="S24" s="82" t="s">
        <v>33</v>
      </c>
      <c r="T24" s="82"/>
      <c r="U24" s="394"/>
      <c r="V24" s="395"/>
      <c r="W24" s="394"/>
      <c r="X24" s="441"/>
      <c r="Y24" s="200"/>
      <c r="Z24" s="82" t="s">
        <v>33</v>
      </c>
      <c r="AA24" s="84"/>
      <c r="AB24" s="394"/>
      <c r="AC24" s="441"/>
      <c r="AD24" s="394"/>
      <c r="AE24" s="441"/>
      <c r="AF24" s="200"/>
      <c r="AG24" s="82" t="s">
        <v>33</v>
      </c>
      <c r="AH24" s="84"/>
      <c r="AI24" s="394"/>
      <c r="AJ24" s="397"/>
      <c r="AK24" s="442"/>
      <c r="AL24" s="440"/>
      <c r="AM24" s="440"/>
      <c r="AN24" s="440"/>
      <c r="AO24" s="421"/>
    </row>
    <row r="25" spans="1:41" ht="50.1" customHeight="1" x14ac:dyDescent="0.15">
      <c r="A25" s="379">
        <v>2</v>
      </c>
      <c r="B25" s="48" t="str">
        <f>A21</f>
        <v>Ｂ</v>
      </c>
      <c r="C25" s="49" t="str">
        <f>J22</f>
        <v>①</v>
      </c>
      <c r="D25" s="378" t="str">
        <f>IF(B26="","",IF(B26&gt;G26,"○",IF(B26=G26,"△","●")))</f>
        <v/>
      </c>
      <c r="E25" s="378"/>
      <c r="F25" s="378"/>
      <c r="G25" s="50"/>
      <c r="H25" s="51"/>
      <c r="I25" s="381"/>
      <c r="J25" s="382"/>
      <c r="K25" s="382"/>
      <c r="L25" s="382"/>
      <c r="M25" s="382"/>
      <c r="N25" s="382"/>
      <c r="O25" s="398"/>
      <c r="P25" s="48" t="str">
        <f>A21</f>
        <v>Ｂ</v>
      </c>
      <c r="Q25" s="49" t="s">
        <v>80</v>
      </c>
      <c r="R25" s="378" t="str">
        <f>IF(P26="","",IF(P26&gt;U26,"○",IF(P26=U26,"△","●")))</f>
        <v/>
      </c>
      <c r="S25" s="378"/>
      <c r="T25" s="443"/>
      <c r="U25" s="50"/>
      <c r="V25" s="51"/>
      <c r="W25" s="48" t="str">
        <f>A21</f>
        <v>Ｂ</v>
      </c>
      <c r="X25" s="49" t="s">
        <v>83</v>
      </c>
      <c r="Y25" s="378" t="str">
        <f>IF(W26="","",IF(W26&gt;AB26,"○",IF(W26=AB26,"△","●")))</f>
        <v/>
      </c>
      <c r="Z25" s="378"/>
      <c r="AA25" s="378"/>
      <c r="AB25" s="50"/>
      <c r="AC25" s="50"/>
      <c r="AD25" s="48" t="str">
        <f>A21</f>
        <v>Ｂ</v>
      </c>
      <c r="AE25" s="49" t="s">
        <v>135</v>
      </c>
      <c r="AF25" s="378" t="str">
        <f>IF(AD26="","",IF(AD26&gt;AI26,"○",IF(AD26=AI26,"△","●")))</f>
        <v/>
      </c>
      <c r="AG25" s="378"/>
      <c r="AH25" s="378"/>
      <c r="AI25" s="50"/>
      <c r="AJ25" s="52"/>
      <c r="AK25" s="436"/>
      <c r="AL25" s="438"/>
      <c r="AM25" s="438"/>
      <c r="AN25" s="438"/>
      <c r="AO25" s="419"/>
    </row>
    <row r="26" spans="1:41" ht="50.1" customHeight="1" x14ac:dyDescent="0.15">
      <c r="A26" s="380"/>
      <c r="B26" s="390"/>
      <c r="C26" s="434"/>
      <c r="D26" s="200"/>
      <c r="E26" s="193" t="s">
        <v>33</v>
      </c>
      <c r="F26" s="201"/>
      <c r="G26" s="434"/>
      <c r="H26" s="391"/>
      <c r="I26" s="384"/>
      <c r="J26" s="385"/>
      <c r="K26" s="385"/>
      <c r="L26" s="385"/>
      <c r="M26" s="385"/>
      <c r="N26" s="385"/>
      <c r="O26" s="399"/>
      <c r="P26" s="390"/>
      <c r="Q26" s="391"/>
      <c r="R26" s="193"/>
      <c r="S26" s="193" t="s">
        <v>33</v>
      </c>
      <c r="T26" s="193"/>
      <c r="U26" s="390"/>
      <c r="V26" s="391"/>
      <c r="W26" s="390"/>
      <c r="X26" s="391"/>
      <c r="Y26" s="200"/>
      <c r="Z26" s="193" t="s">
        <v>33</v>
      </c>
      <c r="AA26" s="201"/>
      <c r="AB26" s="434"/>
      <c r="AC26" s="435"/>
      <c r="AD26" s="390"/>
      <c r="AE26" s="391"/>
      <c r="AF26" s="200"/>
      <c r="AG26" s="197" t="s">
        <v>33</v>
      </c>
      <c r="AH26" s="201"/>
      <c r="AI26" s="435"/>
      <c r="AJ26" s="396"/>
      <c r="AK26" s="437"/>
      <c r="AL26" s="439"/>
      <c r="AM26" s="439"/>
      <c r="AN26" s="439"/>
      <c r="AO26" s="420"/>
    </row>
    <row r="27" spans="1:41" ht="50.1" customHeight="1" x14ac:dyDescent="0.15">
      <c r="A27" s="53"/>
      <c r="B27" s="394"/>
      <c r="C27" s="441"/>
      <c r="D27" s="81"/>
      <c r="E27" s="82" t="s">
        <v>33</v>
      </c>
      <c r="F27" s="84"/>
      <c r="G27" s="441"/>
      <c r="H27" s="395"/>
      <c r="I27" s="400"/>
      <c r="J27" s="401"/>
      <c r="K27" s="401"/>
      <c r="L27" s="401"/>
      <c r="M27" s="401"/>
      <c r="N27" s="401"/>
      <c r="O27" s="402"/>
      <c r="P27" s="394"/>
      <c r="Q27" s="395"/>
      <c r="R27" s="81"/>
      <c r="S27" s="82" t="s">
        <v>33</v>
      </c>
      <c r="T27" s="193"/>
      <c r="U27" s="394"/>
      <c r="V27" s="395"/>
      <c r="W27" s="394"/>
      <c r="X27" s="395"/>
      <c r="Y27" s="200"/>
      <c r="Z27" s="82" t="s">
        <v>33</v>
      </c>
      <c r="AA27" s="84"/>
      <c r="AB27" s="441"/>
      <c r="AC27" s="441"/>
      <c r="AD27" s="394"/>
      <c r="AE27" s="395"/>
      <c r="AF27" s="200"/>
      <c r="AG27" s="82" t="s">
        <v>33</v>
      </c>
      <c r="AH27" s="84"/>
      <c r="AI27" s="441"/>
      <c r="AJ27" s="397"/>
      <c r="AK27" s="442"/>
      <c r="AL27" s="440"/>
      <c r="AM27" s="440"/>
      <c r="AN27" s="440"/>
      <c r="AO27" s="421"/>
    </row>
    <row r="28" spans="1:41" ht="50.1" customHeight="1" x14ac:dyDescent="0.15">
      <c r="A28" s="379">
        <v>3</v>
      </c>
      <c r="B28" s="48" t="str">
        <f>A21</f>
        <v>Ｂ</v>
      </c>
      <c r="C28" s="49" t="str">
        <f>Q22</f>
        <v>⑥</v>
      </c>
      <c r="D28" s="378" t="str">
        <f>IF(B29="","",IF(B29&gt;G29,"○",IF(B29=G29,"△","●")))</f>
        <v/>
      </c>
      <c r="E28" s="378"/>
      <c r="F28" s="378"/>
      <c r="G28" s="50"/>
      <c r="H28" s="51"/>
      <c r="I28" s="48" t="str">
        <f>A21</f>
        <v>Ｂ</v>
      </c>
      <c r="J28" s="49" t="str">
        <f>Q25</f>
        <v>④</v>
      </c>
      <c r="K28" s="378" t="str">
        <f>IF(I29="","",IF(I29&gt;N29,"○",IF(I29=N29,"△","●")))</f>
        <v/>
      </c>
      <c r="L28" s="378"/>
      <c r="M28" s="378"/>
      <c r="N28" s="50"/>
      <c r="O28" s="51"/>
      <c r="P28" s="381"/>
      <c r="Q28" s="382"/>
      <c r="R28" s="385"/>
      <c r="S28" s="382"/>
      <c r="T28" s="382"/>
      <c r="U28" s="382"/>
      <c r="V28" s="398"/>
      <c r="W28" s="48" t="str">
        <f>A21</f>
        <v>Ｂ</v>
      </c>
      <c r="X28" s="49" t="s">
        <v>36</v>
      </c>
      <c r="Y28" s="378" t="str">
        <f>IF(W29="","",IF(W29&gt;AB29,"○",IF(W29=AB29,"△","●")))</f>
        <v/>
      </c>
      <c r="Z28" s="378"/>
      <c r="AA28" s="378"/>
      <c r="AB28" s="50"/>
      <c r="AC28" s="50"/>
      <c r="AD28" s="48" t="str">
        <f>A21</f>
        <v>Ｂ</v>
      </c>
      <c r="AE28" s="49" t="s">
        <v>84</v>
      </c>
      <c r="AF28" s="378" t="str">
        <f>IF(AD29="","",IF(AD29&gt;AI29,"○",IF(AD29=AI29,"△","●")))</f>
        <v/>
      </c>
      <c r="AG28" s="378"/>
      <c r="AH28" s="378"/>
      <c r="AI28" s="50"/>
      <c r="AJ28" s="52"/>
      <c r="AK28" s="436"/>
      <c r="AL28" s="438"/>
      <c r="AM28" s="438"/>
      <c r="AN28" s="438"/>
      <c r="AO28" s="419"/>
    </row>
    <row r="29" spans="1:41" ht="50.1" customHeight="1" x14ac:dyDescent="0.15">
      <c r="A29" s="380"/>
      <c r="B29" s="390"/>
      <c r="C29" s="434"/>
      <c r="D29" s="200"/>
      <c r="E29" s="193" t="s">
        <v>33</v>
      </c>
      <c r="F29" s="201"/>
      <c r="G29" s="434"/>
      <c r="H29" s="391"/>
      <c r="I29" s="390"/>
      <c r="J29" s="434"/>
      <c r="K29" s="200"/>
      <c r="L29" s="193" t="s">
        <v>33</v>
      </c>
      <c r="M29" s="201"/>
      <c r="N29" s="434"/>
      <c r="O29" s="391"/>
      <c r="P29" s="384"/>
      <c r="Q29" s="385"/>
      <c r="R29" s="385"/>
      <c r="S29" s="385"/>
      <c r="T29" s="385"/>
      <c r="U29" s="385"/>
      <c r="V29" s="399"/>
      <c r="W29" s="390"/>
      <c r="X29" s="434"/>
      <c r="Y29" s="200"/>
      <c r="Z29" s="193" t="s">
        <v>33</v>
      </c>
      <c r="AA29" s="201"/>
      <c r="AB29" s="434"/>
      <c r="AC29" s="435"/>
      <c r="AD29" s="390"/>
      <c r="AE29" s="435"/>
      <c r="AF29" s="200"/>
      <c r="AG29" s="197" t="s">
        <v>33</v>
      </c>
      <c r="AH29" s="201"/>
      <c r="AI29" s="435"/>
      <c r="AJ29" s="396"/>
      <c r="AK29" s="437"/>
      <c r="AL29" s="439"/>
      <c r="AM29" s="439"/>
      <c r="AN29" s="439"/>
      <c r="AO29" s="420"/>
    </row>
    <row r="30" spans="1:41" ht="50.1" customHeight="1" x14ac:dyDescent="0.15">
      <c r="A30" s="53"/>
      <c r="B30" s="394"/>
      <c r="C30" s="441"/>
      <c r="D30" s="81"/>
      <c r="E30" s="82" t="s">
        <v>33</v>
      </c>
      <c r="F30" s="84"/>
      <c r="G30" s="441"/>
      <c r="H30" s="395"/>
      <c r="I30" s="394"/>
      <c r="J30" s="441"/>
      <c r="K30" s="81"/>
      <c r="L30" s="82" t="s">
        <v>33</v>
      </c>
      <c r="M30" s="84"/>
      <c r="N30" s="441"/>
      <c r="O30" s="395"/>
      <c r="P30" s="400"/>
      <c r="Q30" s="401"/>
      <c r="R30" s="401"/>
      <c r="S30" s="401"/>
      <c r="T30" s="401"/>
      <c r="U30" s="401"/>
      <c r="V30" s="402"/>
      <c r="W30" s="394"/>
      <c r="X30" s="441"/>
      <c r="Y30" s="200"/>
      <c r="Z30" s="82" t="s">
        <v>33</v>
      </c>
      <c r="AA30" s="84"/>
      <c r="AB30" s="441"/>
      <c r="AC30" s="441"/>
      <c r="AD30" s="394"/>
      <c r="AE30" s="441"/>
      <c r="AF30" s="200"/>
      <c r="AG30" s="82" t="s">
        <v>33</v>
      </c>
      <c r="AH30" s="84"/>
      <c r="AI30" s="441"/>
      <c r="AJ30" s="397"/>
      <c r="AK30" s="442"/>
      <c r="AL30" s="440"/>
      <c r="AM30" s="440"/>
      <c r="AN30" s="440"/>
      <c r="AO30" s="421"/>
    </row>
    <row r="31" spans="1:41" ht="50.1" customHeight="1" x14ac:dyDescent="0.15">
      <c r="A31" s="379">
        <v>4</v>
      </c>
      <c r="B31" s="48" t="str">
        <f>A21</f>
        <v>Ｂ</v>
      </c>
      <c r="C31" s="49" t="str">
        <f>X22</f>
        <v>⑨</v>
      </c>
      <c r="D31" s="378" t="str">
        <f>IF(B32="","",IF(B32&gt;G32,"○",IF(B32=G32,"△","●")))</f>
        <v/>
      </c>
      <c r="E31" s="378"/>
      <c r="F31" s="378"/>
      <c r="G31" s="50"/>
      <c r="H31" s="51"/>
      <c r="I31" s="48" t="str">
        <f>A21</f>
        <v>Ｂ</v>
      </c>
      <c r="J31" s="49" t="str">
        <f>X25</f>
        <v>⑦</v>
      </c>
      <c r="K31" s="378" t="str">
        <f>IF(I32="","",IF(I32&gt;N32,"○",IF(I32=N32,"△","●")))</f>
        <v/>
      </c>
      <c r="L31" s="378"/>
      <c r="M31" s="378"/>
      <c r="N31" s="50"/>
      <c r="O31" s="51"/>
      <c r="P31" s="48" t="str">
        <f>A21</f>
        <v>Ｂ</v>
      </c>
      <c r="Q31" s="49" t="str">
        <f>X28</f>
        <v>②</v>
      </c>
      <c r="R31" s="378" t="str">
        <f>IF(P32="","",IF(P32&gt;U32,"○",IF(P32=U32,"△","●")))</f>
        <v/>
      </c>
      <c r="S31" s="378"/>
      <c r="T31" s="378"/>
      <c r="U31" s="50"/>
      <c r="V31" s="51"/>
      <c r="W31" s="381"/>
      <c r="X31" s="382"/>
      <c r="Y31" s="382"/>
      <c r="Z31" s="382"/>
      <c r="AA31" s="382"/>
      <c r="AB31" s="382"/>
      <c r="AC31" s="382"/>
      <c r="AD31" s="48" t="str">
        <f>A21</f>
        <v>Ｂ</v>
      </c>
      <c r="AE31" s="49" t="s">
        <v>81</v>
      </c>
      <c r="AF31" s="378" t="str">
        <f>IF(AD32="","",IF(AD32&gt;AI32,"○",IF(AD32=AI32,"△","●")))</f>
        <v/>
      </c>
      <c r="AG31" s="378"/>
      <c r="AH31" s="378"/>
      <c r="AI31" s="50"/>
      <c r="AJ31" s="52"/>
      <c r="AK31" s="436"/>
      <c r="AL31" s="438"/>
      <c r="AM31" s="438"/>
      <c r="AN31" s="438"/>
      <c r="AO31" s="419"/>
    </row>
    <row r="32" spans="1:41" ht="50.1" customHeight="1" x14ac:dyDescent="0.15">
      <c r="A32" s="380"/>
      <c r="B32" s="390"/>
      <c r="C32" s="434"/>
      <c r="D32" s="200"/>
      <c r="E32" s="193" t="s">
        <v>33</v>
      </c>
      <c r="F32" s="201"/>
      <c r="G32" s="434"/>
      <c r="H32" s="391"/>
      <c r="I32" s="390"/>
      <c r="J32" s="434"/>
      <c r="K32" s="200"/>
      <c r="L32" s="193" t="s">
        <v>33</v>
      </c>
      <c r="M32" s="201"/>
      <c r="N32" s="434"/>
      <c r="O32" s="391"/>
      <c r="P32" s="390"/>
      <c r="Q32" s="434"/>
      <c r="R32" s="200"/>
      <c r="S32" s="193" t="s">
        <v>33</v>
      </c>
      <c r="T32" s="201"/>
      <c r="U32" s="434"/>
      <c r="V32" s="391"/>
      <c r="W32" s="384"/>
      <c r="X32" s="385"/>
      <c r="Y32" s="385"/>
      <c r="Z32" s="385"/>
      <c r="AA32" s="385"/>
      <c r="AB32" s="385"/>
      <c r="AC32" s="385"/>
      <c r="AD32" s="390"/>
      <c r="AE32" s="435"/>
      <c r="AF32" s="200"/>
      <c r="AG32" s="197" t="s">
        <v>33</v>
      </c>
      <c r="AH32" s="201"/>
      <c r="AI32" s="435"/>
      <c r="AJ32" s="396"/>
      <c r="AK32" s="437"/>
      <c r="AL32" s="439"/>
      <c r="AM32" s="439"/>
      <c r="AN32" s="439"/>
      <c r="AO32" s="420"/>
    </row>
    <row r="33" spans="1:45" ht="50.1" customHeight="1" x14ac:dyDescent="0.15">
      <c r="A33" s="176"/>
      <c r="B33" s="390"/>
      <c r="C33" s="435"/>
      <c r="D33" s="200"/>
      <c r="E33" s="197" t="s">
        <v>33</v>
      </c>
      <c r="F33" s="201"/>
      <c r="G33" s="435"/>
      <c r="H33" s="391"/>
      <c r="I33" s="390"/>
      <c r="J33" s="435"/>
      <c r="K33" s="200"/>
      <c r="L33" s="197" t="s">
        <v>33</v>
      </c>
      <c r="M33" s="201"/>
      <c r="N33" s="435"/>
      <c r="O33" s="391"/>
      <c r="P33" s="390"/>
      <c r="Q33" s="435"/>
      <c r="R33" s="200"/>
      <c r="S33" s="197" t="s">
        <v>33</v>
      </c>
      <c r="T33" s="201"/>
      <c r="U33" s="435"/>
      <c r="V33" s="391"/>
      <c r="W33" s="384"/>
      <c r="X33" s="385"/>
      <c r="Y33" s="385"/>
      <c r="Z33" s="385"/>
      <c r="AA33" s="385"/>
      <c r="AB33" s="385"/>
      <c r="AC33" s="385"/>
      <c r="AD33" s="390"/>
      <c r="AE33" s="435"/>
      <c r="AF33" s="200"/>
      <c r="AG33" s="197" t="s">
        <v>33</v>
      </c>
      <c r="AH33" s="201"/>
      <c r="AI33" s="435"/>
      <c r="AJ33" s="396"/>
      <c r="AK33" s="437"/>
      <c r="AL33" s="439"/>
      <c r="AM33" s="439"/>
      <c r="AN33" s="439"/>
      <c r="AO33" s="420"/>
    </row>
    <row r="34" spans="1:45" ht="50.1" customHeight="1" x14ac:dyDescent="0.15">
      <c r="A34" s="379">
        <v>5</v>
      </c>
      <c r="B34" s="48" t="str">
        <f>A21</f>
        <v>Ｂ</v>
      </c>
      <c r="C34" s="49" t="str">
        <f>AE22</f>
        <v>③</v>
      </c>
      <c r="D34" s="378" t="str">
        <f>IF(B35="","",IF(B35&gt;G35,"○",IF(B35=G35,"△","●")))</f>
        <v/>
      </c>
      <c r="E34" s="378"/>
      <c r="F34" s="378"/>
      <c r="G34" s="50"/>
      <c r="H34" s="51"/>
      <c r="I34" s="48" t="str">
        <f>A21</f>
        <v>Ｂ</v>
      </c>
      <c r="J34" s="49" t="str">
        <f>AE25</f>
        <v>⑩</v>
      </c>
      <c r="K34" s="378" t="str">
        <f>IF(I35="","",IF(I35&gt;N35,"○",IF(I35=N35,"△","●")))</f>
        <v/>
      </c>
      <c r="L34" s="378"/>
      <c r="M34" s="378"/>
      <c r="N34" s="50"/>
      <c r="O34" s="51"/>
      <c r="P34" s="48" t="str">
        <f>A21</f>
        <v>Ｂ</v>
      </c>
      <c r="Q34" s="49" t="str">
        <f>AE28</f>
        <v>⑧</v>
      </c>
      <c r="R34" s="378" t="str">
        <f>IF(P35="","",IF(P35&gt;U35,"○",IF(P35=U35,"△","●")))</f>
        <v/>
      </c>
      <c r="S34" s="378"/>
      <c r="T34" s="378"/>
      <c r="U34" s="50"/>
      <c r="V34" s="51"/>
      <c r="W34" s="48" t="str">
        <f>A21</f>
        <v>Ｂ</v>
      </c>
      <c r="X34" s="49" t="str">
        <f>AE31</f>
        <v>⑤</v>
      </c>
      <c r="Y34" s="378" t="str">
        <f>IF(W35="","",IF(W35&gt;AB35,"○",IF(W35=AB35,"△","●")))</f>
        <v/>
      </c>
      <c r="Z34" s="378"/>
      <c r="AA34" s="378"/>
      <c r="AB34" s="50"/>
      <c r="AC34" s="50"/>
      <c r="AD34" s="381"/>
      <c r="AE34" s="382"/>
      <c r="AF34" s="382"/>
      <c r="AG34" s="382"/>
      <c r="AH34" s="382"/>
      <c r="AI34" s="382"/>
      <c r="AJ34" s="383"/>
      <c r="AK34" s="436"/>
      <c r="AL34" s="438"/>
      <c r="AM34" s="438"/>
      <c r="AN34" s="438"/>
      <c r="AO34" s="419"/>
    </row>
    <row r="35" spans="1:45" ht="50.1" customHeight="1" x14ac:dyDescent="0.15">
      <c r="A35" s="380"/>
      <c r="B35" s="390"/>
      <c r="C35" s="435"/>
      <c r="D35" s="200"/>
      <c r="E35" s="197" t="s">
        <v>33</v>
      </c>
      <c r="F35" s="201"/>
      <c r="G35" s="435"/>
      <c r="H35" s="391"/>
      <c r="I35" s="390"/>
      <c r="J35" s="435"/>
      <c r="K35" s="200"/>
      <c r="L35" s="197" t="s">
        <v>33</v>
      </c>
      <c r="M35" s="201"/>
      <c r="N35" s="435"/>
      <c r="O35" s="391"/>
      <c r="P35" s="390"/>
      <c r="Q35" s="435"/>
      <c r="R35" s="200"/>
      <c r="S35" s="197" t="s">
        <v>33</v>
      </c>
      <c r="T35" s="201"/>
      <c r="U35" s="435"/>
      <c r="V35" s="391"/>
      <c r="W35" s="390"/>
      <c r="X35" s="435"/>
      <c r="Y35" s="200"/>
      <c r="Z35" s="197" t="s">
        <v>33</v>
      </c>
      <c r="AA35" s="201"/>
      <c r="AB35" s="435"/>
      <c r="AC35" s="435"/>
      <c r="AD35" s="384"/>
      <c r="AE35" s="385"/>
      <c r="AF35" s="385"/>
      <c r="AG35" s="385"/>
      <c r="AH35" s="385"/>
      <c r="AI35" s="385"/>
      <c r="AJ35" s="386"/>
      <c r="AK35" s="437"/>
      <c r="AL35" s="439"/>
      <c r="AM35" s="439"/>
      <c r="AN35" s="439"/>
      <c r="AO35" s="420"/>
    </row>
    <row r="36" spans="1:45" ht="50.1" customHeight="1" thickBot="1" x14ac:dyDescent="0.2">
      <c r="A36" s="54"/>
      <c r="B36" s="392"/>
      <c r="C36" s="446"/>
      <c r="D36" s="85"/>
      <c r="E36" s="86" t="s">
        <v>33</v>
      </c>
      <c r="F36" s="87"/>
      <c r="G36" s="446"/>
      <c r="H36" s="393"/>
      <c r="I36" s="392"/>
      <c r="J36" s="446"/>
      <c r="K36" s="85"/>
      <c r="L36" s="86" t="s">
        <v>33</v>
      </c>
      <c r="M36" s="87"/>
      <c r="N36" s="446"/>
      <c r="O36" s="393"/>
      <c r="P36" s="392"/>
      <c r="Q36" s="446"/>
      <c r="R36" s="85"/>
      <c r="S36" s="86" t="s">
        <v>33</v>
      </c>
      <c r="T36" s="87"/>
      <c r="U36" s="446"/>
      <c r="V36" s="393"/>
      <c r="W36" s="392"/>
      <c r="X36" s="446"/>
      <c r="Y36" s="85"/>
      <c r="Z36" s="86" t="s">
        <v>33</v>
      </c>
      <c r="AA36" s="87"/>
      <c r="AB36" s="446"/>
      <c r="AC36" s="446"/>
      <c r="AD36" s="387"/>
      <c r="AE36" s="388"/>
      <c r="AF36" s="388"/>
      <c r="AG36" s="388"/>
      <c r="AH36" s="388"/>
      <c r="AI36" s="388"/>
      <c r="AJ36" s="389"/>
      <c r="AK36" s="444"/>
      <c r="AL36" s="445"/>
      <c r="AM36" s="445"/>
      <c r="AN36" s="445"/>
      <c r="AO36" s="428"/>
    </row>
    <row r="37" spans="1:45" ht="50.1" customHeight="1" thickBot="1" x14ac:dyDescent="0.2">
      <c r="A37" s="166"/>
      <c r="B37" s="165"/>
      <c r="C37" s="165"/>
      <c r="D37" s="86"/>
      <c r="E37" s="86"/>
      <c r="F37" s="86"/>
      <c r="G37" s="165"/>
      <c r="H37" s="165"/>
      <c r="I37" s="165"/>
      <c r="J37" s="165"/>
      <c r="K37" s="86"/>
      <c r="L37" s="86"/>
      <c r="M37" s="86"/>
      <c r="N37" s="165"/>
      <c r="O37" s="165"/>
      <c r="P37" s="165"/>
      <c r="Q37" s="165"/>
      <c r="R37" s="86"/>
      <c r="S37" s="86"/>
      <c r="T37" s="86"/>
      <c r="U37" s="165"/>
      <c r="V37" s="165"/>
      <c r="W37" s="165"/>
      <c r="X37" s="165"/>
      <c r="Y37" s="86"/>
      <c r="Z37" s="86"/>
      <c r="AA37" s="86"/>
      <c r="AB37" s="165"/>
      <c r="AC37" s="165"/>
      <c r="AD37" s="175"/>
      <c r="AE37" s="175"/>
      <c r="AF37" s="175"/>
      <c r="AG37" s="175"/>
      <c r="AH37" s="175"/>
      <c r="AI37" s="196"/>
      <c r="AJ37" s="196"/>
      <c r="AK37" s="55"/>
      <c r="AL37" s="55"/>
      <c r="AM37" s="55"/>
      <c r="AN37" s="55"/>
      <c r="AO37" s="56"/>
    </row>
    <row r="38" spans="1:45" ht="50.1" customHeight="1" x14ac:dyDescent="0.15">
      <c r="A38" s="44" t="s">
        <v>97</v>
      </c>
      <c r="B38" s="403">
        <f>A39</f>
        <v>1</v>
      </c>
      <c r="C38" s="404"/>
      <c r="D38" s="404"/>
      <c r="E38" s="404"/>
      <c r="F38" s="404"/>
      <c r="G38" s="404"/>
      <c r="H38" s="405"/>
      <c r="I38" s="403">
        <f>A42</f>
        <v>2</v>
      </c>
      <c r="J38" s="404"/>
      <c r="K38" s="404"/>
      <c r="L38" s="404"/>
      <c r="M38" s="404"/>
      <c r="N38" s="404"/>
      <c r="O38" s="405"/>
      <c r="P38" s="403">
        <f>A45</f>
        <v>3</v>
      </c>
      <c r="Q38" s="404"/>
      <c r="R38" s="404"/>
      <c r="S38" s="404"/>
      <c r="T38" s="404"/>
      <c r="U38" s="404"/>
      <c r="V38" s="405"/>
      <c r="W38" s="403">
        <f>A48</f>
        <v>4</v>
      </c>
      <c r="X38" s="404"/>
      <c r="Y38" s="404"/>
      <c r="Z38" s="404"/>
      <c r="AA38" s="404"/>
      <c r="AB38" s="404"/>
      <c r="AC38" s="406"/>
      <c r="AD38" s="430" t="s">
        <v>26</v>
      </c>
      <c r="AE38" s="431"/>
      <c r="AF38" s="432" t="s">
        <v>27</v>
      </c>
      <c r="AG38" s="431"/>
      <c r="AH38" s="432" t="s">
        <v>28</v>
      </c>
      <c r="AI38" s="431"/>
      <c r="AJ38" s="432" t="s">
        <v>29</v>
      </c>
      <c r="AK38" s="433"/>
      <c r="AL38" s="47" t="s">
        <v>30</v>
      </c>
      <c r="AM38" s="222"/>
      <c r="AN38" s="61"/>
      <c r="AO38" s="61"/>
      <c r="AP38" s="61"/>
      <c r="AQ38" s="61"/>
      <c r="AR38" s="61"/>
      <c r="AS38" s="61"/>
    </row>
    <row r="39" spans="1:45" ht="50.1" customHeight="1" x14ac:dyDescent="0.15">
      <c r="A39" s="379">
        <v>1</v>
      </c>
      <c r="B39" s="381"/>
      <c r="C39" s="382"/>
      <c r="D39" s="382"/>
      <c r="E39" s="382"/>
      <c r="F39" s="382"/>
      <c r="G39" s="382"/>
      <c r="H39" s="398"/>
      <c r="I39" s="48" t="str">
        <f>A38</f>
        <v>Ｃ</v>
      </c>
      <c r="J39" s="49" t="s">
        <v>31</v>
      </c>
      <c r="K39" s="378" t="str">
        <f>IF(I40="","",IF(I40&gt;N40,"○",IF(I40=N40,"△","●")))</f>
        <v/>
      </c>
      <c r="L39" s="378"/>
      <c r="M39" s="378"/>
      <c r="N39" s="50"/>
      <c r="O39" s="51"/>
      <c r="P39" s="48" t="str">
        <f>A38</f>
        <v>Ｃ</v>
      </c>
      <c r="Q39" s="49" t="s">
        <v>37</v>
      </c>
      <c r="R39" s="378" t="str">
        <f>IF(P40="","",IF(P40&gt;U40,"○",IF(P40=U40,"△","●")))</f>
        <v/>
      </c>
      <c r="S39" s="378"/>
      <c r="T39" s="378"/>
      <c r="U39" s="50"/>
      <c r="V39" s="51"/>
      <c r="W39" s="48" t="str">
        <f>A38</f>
        <v>Ｃ</v>
      </c>
      <c r="X39" s="50" t="s">
        <v>32</v>
      </c>
      <c r="Y39" s="378" t="str">
        <f>IF(W40="","",IF(W40&gt;AB40,"○",IF(W40=AB40,"△","●")))</f>
        <v/>
      </c>
      <c r="Z39" s="378"/>
      <c r="AA39" s="378"/>
      <c r="AB39" s="50"/>
      <c r="AC39" s="52"/>
      <c r="AD39" s="407"/>
      <c r="AE39" s="408"/>
      <c r="AF39" s="413"/>
      <c r="AG39" s="408"/>
      <c r="AH39" s="413"/>
      <c r="AI39" s="408"/>
      <c r="AJ39" s="413"/>
      <c r="AK39" s="416"/>
      <c r="AL39" s="419"/>
    </row>
    <row r="40" spans="1:45" ht="50.1" customHeight="1" x14ac:dyDescent="0.15">
      <c r="A40" s="380"/>
      <c r="B40" s="384"/>
      <c r="C40" s="385"/>
      <c r="D40" s="385"/>
      <c r="E40" s="385"/>
      <c r="F40" s="385"/>
      <c r="G40" s="385"/>
      <c r="H40" s="399"/>
      <c r="I40" s="390"/>
      <c r="J40" s="391"/>
      <c r="K40" s="167"/>
      <c r="L40" s="164" t="s">
        <v>33</v>
      </c>
      <c r="M40" s="169"/>
      <c r="N40" s="390"/>
      <c r="O40" s="391"/>
      <c r="P40" s="390"/>
      <c r="Q40" s="391"/>
      <c r="R40" s="167"/>
      <c r="S40" s="164" t="s">
        <v>33</v>
      </c>
      <c r="T40" s="164"/>
      <c r="U40" s="390"/>
      <c r="V40" s="391"/>
      <c r="W40" s="390"/>
      <c r="X40" s="391"/>
      <c r="Y40" s="167"/>
      <c r="Z40" s="164" t="s">
        <v>33</v>
      </c>
      <c r="AA40" s="169"/>
      <c r="AB40" s="390"/>
      <c r="AC40" s="396"/>
      <c r="AD40" s="409"/>
      <c r="AE40" s="410"/>
      <c r="AF40" s="414"/>
      <c r="AG40" s="410"/>
      <c r="AH40" s="414"/>
      <c r="AI40" s="410"/>
      <c r="AJ40" s="414"/>
      <c r="AK40" s="417"/>
      <c r="AL40" s="420"/>
    </row>
    <row r="41" spans="1:45" ht="50.1" customHeight="1" x14ac:dyDescent="0.15">
      <c r="A41" s="53"/>
      <c r="B41" s="400"/>
      <c r="C41" s="401"/>
      <c r="D41" s="401"/>
      <c r="E41" s="401"/>
      <c r="F41" s="401"/>
      <c r="G41" s="401"/>
      <c r="H41" s="402"/>
      <c r="I41" s="394"/>
      <c r="J41" s="395"/>
      <c r="K41" s="167"/>
      <c r="L41" s="82" t="s">
        <v>33</v>
      </c>
      <c r="M41" s="84"/>
      <c r="N41" s="394"/>
      <c r="O41" s="395"/>
      <c r="P41" s="394"/>
      <c r="Q41" s="395"/>
      <c r="R41" s="167"/>
      <c r="S41" s="82" t="s">
        <v>33</v>
      </c>
      <c r="T41" s="82"/>
      <c r="U41" s="394"/>
      <c r="V41" s="395"/>
      <c r="W41" s="394"/>
      <c r="X41" s="395"/>
      <c r="Y41" s="167"/>
      <c r="Z41" s="82" t="s">
        <v>33</v>
      </c>
      <c r="AA41" s="84"/>
      <c r="AB41" s="394"/>
      <c r="AC41" s="397"/>
      <c r="AD41" s="411"/>
      <c r="AE41" s="412"/>
      <c r="AF41" s="415"/>
      <c r="AG41" s="412"/>
      <c r="AH41" s="415"/>
      <c r="AI41" s="412"/>
      <c r="AJ41" s="415"/>
      <c r="AK41" s="418"/>
      <c r="AL41" s="421"/>
    </row>
    <row r="42" spans="1:45" ht="50.1" customHeight="1" x14ac:dyDescent="0.15">
      <c r="A42" s="379">
        <v>2</v>
      </c>
      <c r="B42" s="48" t="str">
        <f>A38</f>
        <v>Ｃ</v>
      </c>
      <c r="C42" s="49" t="str">
        <f>J39</f>
        <v>①</v>
      </c>
      <c r="D42" s="378" t="str">
        <f>IF(B43="","",IF(B43&gt;G43,"○",IF(B43=G43,"△","●")))</f>
        <v/>
      </c>
      <c r="E42" s="378"/>
      <c r="F42" s="378"/>
      <c r="G42" s="50"/>
      <c r="H42" s="51"/>
      <c r="I42" s="381"/>
      <c r="J42" s="382"/>
      <c r="K42" s="382"/>
      <c r="L42" s="382"/>
      <c r="M42" s="382"/>
      <c r="N42" s="382"/>
      <c r="O42" s="398"/>
      <c r="P42" s="48" t="str">
        <f>A38</f>
        <v>Ｃ</v>
      </c>
      <c r="Q42" s="49" t="s">
        <v>34</v>
      </c>
      <c r="R42" s="378" t="str">
        <f>IF(P43="","",IF(P43&gt;U43,"○",IF(P43=U43,"△","●")))</f>
        <v/>
      </c>
      <c r="S42" s="378"/>
      <c r="T42" s="378"/>
      <c r="U42" s="50"/>
      <c r="V42" s="51"/>
      <c r="W42" s="48" t="str">
        <f>A38</f>
        <v>Ｃ</v>
      </c>
      <c r="X42" s="49" t="s">
        <v>35</v>
      </c>
      <c r="Y42" s="378" t="str">
        <f>IF(W43="","",IF(W43&gt;AB43,"○",IF(W43=AB43,"△","●")))</f>
        <v/>
      </c>
      <c r="Z42" s="378"/>
      <c r="AA42" s="378"/>
      <c r="AB42" s="50"/>
      <c r="AC42" s="52"/>
      <c r="AD42" s="407"/>
      <c r="AE42" s="408"/>
      <c r="AF42" s="413"/>
      <c r="AG42" s="408"/>
      <c r="AH42" s="413"/>
      <c r="AI42" s="408"/>
      <c r="AJ42" s="413"/>
      <c r="AK42" s="416"/>
      <c r="AL42" s="419"/>
    </row>
    <row r="43" spans="1:45" ht="50.1" customHeight="1" x14ac:dyDescent="0.15">
      <c r="A43" s="380"/>
      <c r="B43" s="390"/>
      <c r="C43" s="391"/>
      <c r="D43" s="167"/>
      <c r="E43" s="164" t="s">
        <v>33</v>
      </c>
      <c r="F43" s="169"/>
      <c r="G43" s="390"/>
      <c r="H43" s="391"/>
      <c r="I43" s="384"/>
      <c r="J43" s="385"/>
      <c r="K43" s="385"/>
      <c r="L43" s="385"/>
      <c r="M43" s="385"/>
      <c r="N43" s="385"/>
      <c r="O43" s="399"/>
      <c r="P43" s="390"/>
      <c r="Q43" s="391"/>
      <c r="R43" s="167"/>
      <c r="S43" s="164" t="s">
        <v>33</v>
      </c>
      <c r="T43" s="164"/>
      <c r="U43" s="390"/>
      <c r="V43" s="391"/>
      <c r="W43" s="390"/>
      <c r="X43" s="391"/>
      <c r="Y43" s="167"/>
      <c r="Z43" s="164" t="s">
        <v>33</v>
      </c>
      <c r="AA43" s="169"/>
      <c r="AB43" s="390"/>
      <c r="AC43" s="396"/>
      <c r="AD43" s="409"/>
      <c r="AE43" s="410"/>
      <c r="AF43" s="414"/>
      <c r="AG43" s="410"/>
      <c r="AH43" s="414"/>
      <c r="AI43" s="410"/>
      <c r="AJ43" s="414"/>
      <c r="AK43" s="417"/>
      <c r="AL43" s="420"/>
    </row>
    <row r="44" spans="1:45" ht="50.1" customHeight="1" x14ac:dyDescent="0.15">
      <c r="A44" s="53"/>
      <c r="B44" s="394"/>
      <c r="C44" s="395"/>
      <c r="D44" s="81"/>
      <c r="E44" s="82" t="s">
        <v>33</v>
      </c>
      <c r="F44" s="84"/>
      <c r="G44" s="394"/>
      <c r="H44" s="395"/>
      <c r="I44" s="400"/>
      <c r="J44" s="401"/>
      <c r="K44" s="401"/>
      <c r="L44" s="401"/>
      <c r="M44" s="401"/>
      <c r="N44" s="401"/>
      <c r="O44" s="402"/>
      <c r="P44" s="394"/>
      <c r="Q44" s="395"/>
      <c r="R44" s="81"/>
      <c r="S44" s="82" t="s">
        <v>33</v>
      </c>
      <c r="T44" s="164"/>
      <c r="U44" s="394"/>
      <c r="V44" s="395"/>
      <c r="W44" s="394"/>
      <c r="X44" s="395"/>
      <c r="Y44" s="167"/>
      <c r="Z44" s="82" t="s">
        <v>33</v>
      </c>
      <c r="AA44" s="84"/>
      <c r="AB44" s="394"/>
      <c r="AC44" s="397"/>
      <c r="AD44" s="411"/>
      <c r="AE44" s="412"/>
      <c r="AF44" s="415"/>
      <c r="AG44" s="412"/>
      <c r="AH44" s="415"/>
      <c r="AI44" s="412"/>
      <c r="AJ44" s="415"/>
      <c r="AK44" s="418"/>
      <c r="AL44" s="421"/>
    </row>
    <row r="45" spans="1:45" ht="50.1" customHeight="1" x14ac:dyDescent="0.15">
      <c r="A45" s="379">
        <v>3</v>
      </c>
      <c r="B45" s="48" t="str">
        <f>A38</f>
        <v>Ｃ</v>
      </c>
      <c r="C45" s="49" t="str">
        <f>Q39</f>
        <v>⑤</v>
      </c>
      <c r="D45" s="378" t="str">
        <f>IF(B46="","",IF(B46&gt;G46,"○",IF(B46=G46,"△","●")))</f>
        <v/>
      </c>
      <c r="E45" s="378"/>
      <c r="F45" s="378"/>
      <c r="G45" s="50"/>
      <c r="H45" s="51"/>
      <c r="I45" s="48" t="str">
        <f>A38</f>
        <v>Ｃ</v>
      </c>
      <c r="J45" s="49" t="str">
        <f>Q42</f>
        <v>③</v>
      </c>
      <c r="K45" s="378" t="str">
        <f>IF(I46="","",IF(I46&gt;N46,"○",IF(I46=N46,"△","●")))</f>
        <v/>
      </c>
      <c r="L45" s="378"/>
      <c r="M45" s="378"/>
      <c r="N45" s="50"/>
      <c r="O45" s="51"/>
      <c r="P45" s="381"/>
      <c r="Q45" s="382"/>
      <c r="R45" s="382"/>
      <c r="S45" s="382"/>
      <c r="T45" s="382"/>
      <c r="U45" s="382"/>
      <c r="V45" s="398"/>
      <c r="W45" s="48" t="str">
        <f>A38</f>
        <v>Ｃ</v>
      </c>
      <c r="X45" s="49" t="s">
        <v>36</v>
      </c>
      <c r="Y45" s="378" t="str">
        <f>IF(W46="","",IF(W46&gt;AB46,"○",IF(W46=AB46,"△","●")))</f>
        <v/>
      </c>
      <c r="Z45" s="378"/>
      <c r="AA45" s="378"/>
      <c r="AB45" s="50"/>
      <c r="AC45" s="52"/>
      <c r="AD45" s="407"/>
      <c r="AE45" s="408"/>
      <c r="AF45" s="413"/>
      <c r="AG45" s="408"/>
      <c r="AH45" s="413"/>
      <c r="AI45" s="408"/>
      <c r="AJ45" s="413"/>
      <c r="AK45" s="416"/>
      <c r="AL45" s="419"/>
    </row>
    <row r="46" spans="1:45" ht="50.1" customHeight="1" x14ac:dyDescent="0.15">
      <c r="A46" s="380"/>
      <c r="B46" s="390"/>
      <c r="C46" s="391"/>
      <c r="D46" s="167"/>
      <c r="E46" s="164" t="s">
        <v>33</v>
      </c>
      <c r="F46" s="169"/>
      <c r="G46" s="390"/>
      <c r="H46" s="391"/>
      <c r="I46" s="390"/>
      <c r="J46" s="391"/>
      <c r="K46" s="167"/>
      <c r="L46" s="164" t="s">
        <v>33</v>
      </c>
      <c r="M46" s="169"/>
      <c r="N46" s="390"/>
      <c r="O46" s="391"/>
      <c r="P46" s="384"/>
      <c r="Q46" s="385"/>
      <c r="R46" s="385"/>
      <c r="S46" s="385"/>
      <c r="T46" s="385"/>
      <c r="U46" s="385"/>
      <c r="V46" s="399"/>
      <c r="W46" s="390"/>
      <c r="X46" s="391"/>
      <c r="Y46" s="167"/>
      <c r="Z46" s="164" t="s">
        <v>33</v>
      </c>
      <c r="AA46" s="169"/>
      <c r="AB46" s="390"/>
      <c r="AC46" s="396"/>
      <c r="AD46" s="409"/>
      <c r="AE46" s="410"/>
      <c r="AF46" s="414"/>
      <c r="AG46" s="410"/>
      <c r="AH46" s="414"/>
      <c r="AI46" s="410"/>
      <c r="AJ46" s="414"/>
      <c r="AK46" s="417"/>
      <c r="AL46" s="420"/>
    </row>
    <row r="47" spans="1:45" ht="50.1" customHeight="1" x14ac:dyDescent="0.15">
      <c r="A47" s="53"/>
      <c r="B47" s="394"/>
      <c r="C47" s="395"/>
      <c r="D47" s="81"/>
      <c r="E47" s="82" t="s">
        <v>33</v>
      </c>
      <c r="F47" s="84"/>
      <c r="G47" s="394"/>
      <c r="H47" s="395"/>
      <c r="I47" s="394"/>
      <c r="J47" s="395"/>
      <c r="K47" s="81"/>
      <c r="L47" s="82" t="s">
        <v>33</v>
      </c>
      <c r="M47" s="84"/>
      <c r="N47" s="394"/>
      <c r="O47" s="395"/>
      <c r="P47" s="400"/>
      <c r="Q47" s="401"/>
      <c r="R47" s="401"/>
      <c r="S47" s="401"/>
      <c r="T47" s="401"/>
      <c r="U47" s="401"/>
      <c r="V47" s="402"/>
      <c r="W47" s="394"/>
      <c r="X47" s="395"/>
      <c r="Y47" s="167"/>
      <c r="Z47" s="82" t="s">
        <v>33</v>
      </c>
      <c r="AA47" s="84"/>
      <c r="AB47" s="394"/>
      <c r="AC47" s="397"/>
      <c r="AD47" s="411"/>
      <c r="AE47" s="412"/>
      <c r="AF47" s="415"/>
      <c r="AG47" s="412"/>
      <c r="AH47" s="415"/>
      <c r="AI47" s="412"/>
      <c r="AJ47" s="415"/>
      <c r="AK47" s="418"/>
      <c r="AL47" s="421"/>
    </row>
    <row r="48" spans="1:45" ht="50.1" customHeight="1" x14ac:dyDescent="0.15">
      <c r="A48" s="379">
        <v>4</v>
      </c>
      <c r="B48" s="48" t="str">
        <f>A38</f>
        <v>Ｃ</v>
      </c>
      <c r="C48" s="49" t="str">
        <f>X39</f>
        <v>④</v>
      </c>
      <c r="D48" s="378" t="str">
        <f>IF(B49="","",IF(B49&gt;G49,"○",IF(B49=G49,"△","●")))</f>
        <v/>
      </c>
      <c r="E48" s="378"/>
      <c r="F48" s="378"/>
      <c r="G48" s="154"/>
      <c r="H48" s="58"/>
      <c r="I48" s="59" t="str">
        <f>A38</f>
        <v>Ｃ</v>
      </c>
      <c r="J48" s="157" t="str">
        <f>X42</f>
        <v>⑥</v>
      </c>
      <c r="K48" s="378" t="str">
        <f>IF(I49="","",IF(I49&gt;N49,"○",IF(I49=N49,"△","●")))</f>
        <v/>
      </c>
      <c r="L48" s="378"/>
      <c r="M48" s="378"/>
      <c r="N48" s="50"/>
      <c r="O48" s="51"/>
      <c r="P48" s="48" t="str">
        <f>A38</f>
        <v>Ｃ</v>
      </c>
      <c r="Q48" s="49" t="str">
        <f>X45</f>
        <v>②</v>
      </c>
      <c r="R48" s="378" t="str">
        <f>IF(P49="","",IF(P49&gt;U49,"○",IF(P49=U49,"△","●")))</f>
        <v/>
      </c>
      <c r="S48" s="378"/>
      <c r="T48" s="378"/>
      <c r="U48" s="50"/>
      <c r="V48" s="51"/>
      <c r="W48" s="381"/>
      <c r="X48" s="382"/>
      <c r="Y48" s="382"/>
      <c r="Z48" s="382"/>
      <c r="AA48" s="382"/>
      <c r="AB48" s="382"/>
      <c r="AC48" s="383"/>
      <c r="AD48" s="407"/>
      <c r="AE48" s="408"/>
      <c r="AF48" s="413"/>
      <c r="AG48" s="408"/>
      <c r="AH48" s="413"/>
      <c r="AI48" s="408"/>
      <c r="AJ48" s="413"/>
      <c r="AK48" s="416"/>
      <c r="AL48" s="419"/>
    </row>
    <row r="49" spans="1:47" ht="50.1" customHeight="1" x14ac:dyDescent="0.15">
      <c r="A49" s="380"/>
      <c r="B49" s="390"/>
      <c r="C49" s="391"/>
      <c r="D49" s="167"/>
      <c r="E49" s="164" t="s">
        <v>33</v>
      </c>
      <c r="F49" s="169"/>
      <c r="G49" s="390"/>
      <c r="H49" s="391"/>
      <c r="I49" s="390"/>
      <c r="J49" s="391"/>
      <c r="K49" s="167"/>
      <c r="L49" s="164" t="s">
        <v>33</v>
      </c>
      <c r="M49" s="169"/>
      <c r="N49" s="390"/>
      <c r="O49" s="391"/>
      <c r="P49" s="390"/>
      <c r="Q49" s="391"/>
      <c r="R49" s="167"/>
      <c r="S49" s="164" t="s">
        <v>33</v>
      </c>
      <c r="T49" s="169"/>
      <c r="U49" s="390"/>
      <c r="V49" s="391"/>
      <c r="W49" s="384"/>
      <c r="X49" s="385"/>
      <c r="Y49" s="385"/>
      <c r="Z49" s="385"/>
      <c r="AA49" s="385"/>
      <c r="AB49" s="385"/>
      <c r="AC49" s="386"/>
      <c r="AD49" s="409"/>
      <c r="AE49" s="410"/>
      <c r="AF49" s="414"/>
      <c r="AG49" s="410"/>
      <c r="AH49" s="414"/>
      <c r="AI49" s="410"/>
      <c r="AJ49" s="414"/>
      <c r="AK49" s="417"/>
      <c r="AL49" s="420"/>
    </row>
    <row r="50" spans="1:47" ht="50.1" customHeight="1" thickBot="1" x14ac:dyDescent="0.2">
      <c r="A50" s="54"/>
      <c r="B50" s="392"/>
      <c r="C50" s="393"/>
      <c r="D50" s="85"/>
      <c r="E50" s="86" t="s">
        <v>33</v>
      </c>
      <c r="F50" s="87"/>
      <c r="G50" s="392"/>
      <c r="H50" s="393"/>
      <c r="I50" s="392"/>
      <c r="J50" s="393"/>
      <c r="K50" s="85"/>
      <c r="L50" s="86" t="s">
        <v>33</v>
      </c>
      <c r="M50" s="87"/>
      <c r="N50" s="392"/>
      <c r="O50" s="393"/>
      <c r="P50" s="392"/>
      <c r="Q50" s="393"/>
      <c r="R50" s="85"/>
      <c r="S50" s="86" t="s">
        <v>33</v>
      </c>
      <c r="T50" s="87"/>
      <c r="U50" s="392"/>
      <c r="V50" s="393"/>
      <c r="W50" s="387"/>
      <c r="X50" s="388"/>
      <c r="Y50" s="388"/>
      <c r="Z50" s="388"/>
      <c r="AA50" s="388"/>
      <c r="AB50" s="388"/>
      <c r="AC50" s="389"/>
      <c r="AD50" s="422"/>
      <c r="AE50" s="423"/>
      <c r="AF50" s="424"/>
      <c r="AG50" s="423"/>
      <c r="AH50" s="424"/>
      <c r="AI50" s="423"/>
      <c r="AJ50" s="424"/>
      <c r="AK50" s="429"/>
      <c r="AL50" s="428"/>
    </row>
    <row r="51" spans="1:47" ht="50.1" customHeight="1" x14ac:dyDescent="0.15">
      <c r="A51" s="153"/>
      <c r="B51" s="163"/>
      <c r="C51" s="163"/>
      <c r="D51" s="164"/>
      <c r="E51" s="164"/>
      <c r="F51" s="164"/>
      <c r="G51" s="163"/>
      <c r="H51" s="163"/>
      <c r="I51" s="163"/>
      <c r="J51" s="163"/>
      <c r="K51" s="164"/>
      <c r="L51" s="164"/>
      <c r="M51" s="164"/>
      <c r="N51" s="163"/>
      <c r="O51" s="163"/>
      <c r="P51" s="163"/>
      <c r="Q51" s="163"/>
      <c r="R51" s="164"/>
      <c r="S51" s="164"/>
      <c r="T51" s="164"/>
      <c r="U51" s="163"/>
      <c r="V51" s="163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5"/>
      <c r="AL51" s="155"/>
      <c r="AM51" s="155"/>
      <c r="AN51" s="155"/>
      <c r="AO51" s="156"/>
    </row>
    <row r="52" spans="1:47" ht="50.1" customHeight="1" x14ac:dyDescent="0.15">
      <c r="A52" s="60" t="s">
        <v>139</v>
      </c>
      <c r="B52" s="43" t="s">
        <v>140</v>
      </c>
      <c r="C52" s="148"/>
      <c r="D52" s="142"/>
      <c r="E52" s="142"/>
      <c r="F52" s="142"/>
      <c r="G52" s="148"/>
      <c r="H52" s="148"/>
      <c r="I52" s="148"/>
      <c r="J52" s="148"/>
      <c r="K52" s="142"/>
      <c r="L52" s="142"/>
      <c r="M52" s="142"/>
      <c r="N52" s="148"/>
      <c r="O52" s="148"/>
      <c r="P52" s="148"/>
      <c r="Q52" s="148"/>
      <c r="R52" s="142"/>
      <c r="S52" s="142"/>
      <c r="T52" s="142"/>
      <c r="U52" s="148"/>
      <c r="V52" s="14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9"/>
      <c r="AL52" s="159"/>
      <c r="AM52" s="159"/>
      <c r="AN52" s="159"/>
      <c r="AO52" s="160"/>
    </row>
    <row r="53" spans="1:47" ht="36" customHeight="1" x14ac:dyDescent="0.15">
      <c r="A53" s="148" t="s">
        <v>42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9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</row>
    <row r="54" spans="1:47" ht="36" customHeight="1" x14ac:dyDescent="0.15">
      <c r="A54" s="148" t="s">
        <v>38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50"/>
      <c r="U54" s="148"/>
      <c r="V54" s="148"/>
      <c r="W54" s="194"/>
      <c r="X54" s="194"/>
      <c r="Y54" s="194"/>
      <c r="Z54" s="194"/>
      <c r="AA54" s="194"/>
      <c r="AB54" s="194"/>
      <c r="AC54" s="194"/>
      <c r="AD54" s="150" t="s">
        <v>22</v>
      </c>
      <c r="AE54" s="148"/>
      <c r="AF54" s="425" t="s">
        <v>41</v>
      </c>
      <c r="AG54" s="425"/>
      <c r="AH54" s="425"/>
      <c r="AI54" s="425"/>
      <c r="AJ54" s="425"/>
      <c r="AK54" s="425"/>
      <c r="AL54" s="425"/>
      <c r="AM54" s="425"/>
      <c r="AN54" s="425"/>
      <c r="AO54" s="425"/>
      <c r="AP54" s="143"/>
      <c r="AQ54" s="143"/>
      <c r="AR54" s="143"/>
      <c r="AS54" s="143"/>
      <c r="AT54" s="143"/>
      <c r="AU54" s="143"/>
    </row>
    <row r="55" spans="1:47" ht="36" customHeight="1" thickBot="1" x14ac:dyDescent="0.2">
      <c r="A55" s="151"/>
      <c r="B55" s="151"/>
      <c r="C55" s="151"/>
      <c r="D55" s="151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43"/>
      <c r="U55" s="152"/>
      <c r="V55" s="152"/>
      <c r="W55" s="195"/>
      <c r="X55" s="195"/>
      <c r="Y55" s="195"/>
      <c r="Z55" s="195"/>
      <c r="AA55" s="195"/>
      <c r="AB55" s="195"/>
      <c r="AC55" s="195"/>
      <c r="AD55" s="43" t="s">
        <v>23</v>
      </c>
      <c r="AE55" s="152"/>
      <c r="AF55" s="426" t="s">
        <v>24</v>
      </c>
      <c r="AG55" s="426"/>
      <c r="AH55" s="426"/>
      <c r="AI55" s="427"/>
      <c r="AJ55" s="427"/>
      <c r="AK55" s="427"/>
      <c r="AL55" s="427"/>
      <c r="AM55" s="427"/>
      <c r="AN55" s="427"/>
      <c r="AO55" s="427"/>
      <c r="AP55" s="143"/>
      <c r="AQ55" s="143"/>
      <c r="AR55" s="143"/>
      <c r="AS55" s="143"/>
      <c r="AT55" s="143"/>
      <c r="AU55" s="143"/>
    </row>
    <row r="56" spans="1:47" ht="42.95" customHeight="1" x14ac:dyDescent="0.15">
      <c r="A56" s="44" t="s">
        <v>155</v>
      </c>
      <c r="B56" s="403">
        <f>A57</f>
        <v>1</v>
      </c>
      <c r="C56" s="404"/>
      <c r="D56" s="404"/>
      <c r="E56" s="404"/>
      <c r="F56" s="404"/>
      <c r="G56" s="404"/>
      <c r="H56" s="405"/>
      <c r="I56" s="403">
        <f>A60</f>
        <v>2</v>
      </c>
      <c r="J56" s="404"/>
      <c r="K56" s="404"/>
      <c r="L56" s="404"/>
      <c r="M56" s="404"/>
      <c r="N56" s="404"/>
      <c r="O56" s="405"/>
      <c r="P56" s="403">
        <f>A63</f>
        <v>3</v>
      </c>
      <c r="Q56" s="404"/>
      <c r="R56" s="404"/>
      <c r="S56" s="404"/>
      <c r="T56" s="404"/>
      <c r="U56" s="404"/>
      <c r="V56" s="405"/>
      <c r="W56" s="403">
        <f>A66</f>
        <v>4</v>
      </c>
      <c r="X56" s="404"/>
      <c r="Y56" s="404"/>
      <c r="Z56" s="404"/>
      <c r="AA56" s="404"/>
      <c r="AB56" s="404"/>
      <c r="AC56" s="406"/>
      <c r="AD56" s="430" t="s">
        <v>26</v>
      </c>
      <c r="AE56" s="431"/>
      <c r="AF56" s="432" t="s">
        <v>27</v>
      </c>
      <c r="AG56" s="431"/>
      <c r="AH56" s="432" t="s">
        <v>28</v>
      </c>
      <c r="AI56" s="431"/>
      <c r="AJ56" s="432" t="s">
        <v>29</v>
      </c>
      <c r="AK56" s="433"/>
      <c r="AL56" s="47" t="s">
        <v>30</v>
      </c>
      <c r="AM56" s="61"/>
      <c r="AN56" s="61"/>
      <c r="AO56" s="61"/>
    </row>
    <row r="57" spans="1:47" ht="42.95" customHeight="1" x14ac:dyDescent="0.15">
      <c r="A57" s="379">
        <v>1</v>
      </c>
      <c r="B57" s="381"/>
      <c r="C57" s="382"/>
      <c r="D57" s="382"/>
      <c r="E57" s="382"/>
      <c r="F57" s="382"/>
      <c r="G57" s="382"/>
      <c r="H57" s="398"/>
      <c r="I57" s="48" t="str">
        <f>A56</f>
        <v>ａ</v>
      </c>
      <c r="J57" s="49" t="s">
        <v>31</v>
      </c>
      <c r="K57" s="378" t="str">
        <f>IF(I58="","",IF(I58&gt;N58,"○",IF(I58=N58,"△","●")))</f>
        <v/>
      </c>
      <c r="L57" s="378"/>
      <c r="M57" s="378"/>
      <c r="N57" s="50"/>
      <c r="O57" s="51"/>
      <c r="P57" s="48" t="str">
        <f>A56</f>
        <v>ａ</v>
      </c>
      <c r="Q57" s="49" t="s">
        <v>37</v>
      </c>
      <c r="R57" s="378" t="str">
        <f>IF(P58="","",IF(P58&gt;U58,"○",IF(P58=U58,"△","●")))</f>
        <v/>
      </c>
      <c r="S57" s="378"/>
      <c r="T57" s="378"/>
      <c r="U57" s="50"/>
      <c r="V57" s="51"/>
      <c r="W57" s="48" t="str">
        <f>A56</f>
        <v>ａ</v>
      </c>
      <c r="X57" s="50" t="s">
        <v>32</v>
      </c>
      <c r="Y57" s="378" t="str">
        <f>IF(W58="","",IF(W58&gt;AB58,"○",IF(W58=AB58,"△","●")))</f>
        <v/>
      </c>
      <c r="Z57" s="378"/>
      <c r="AA57" s="378"/>
      <c r="AB57" s="50"/>
      <c r="AC57" s="52"/>
      <c r="AD57" s="407"/>
      <c r="AE57" s="408"/>
      <c r="AF57" s="413"/>
      <c r="AG57" s="408"/>
      <c r="AH57" s="413"/>
      <c r="AI57" s="408"/>
      <c r="AJ57" s="413"/>
      <c r="AK57" s="416"/>
      <c r="AL57" s="419"/>
    </row>
    <row r="58" spans="1:47" ht="42.95" customHeight="1" x14ac:dyDescent="0.15">
      <c r="A58" s="380"/>
      <c r="B58" s="384"/>
      <c r="C58" s="385"/>
      <c r="D58" s="385"/>
      <c r="E58" s="385"/>
      <c r="F58" s="385"/>
      <c r="G58" s="385"/>
      <c r="H58" s="399"/>
      <c r="I58" s="390"/>
      <c r="J58" s="391"/>
      <c r="K58" s="200"/>
      <c r="L58" s="193" t="s">
        <v>33</v>
      </c>
      <c r="M58" s="201"/>
      <c r="N58" s="390"/>
      <c r="O58" s="391"/>
      <c r="P58" s="390"/>
      <c r="Q58" s="391"/>
      <c r="R58" s="200"/>
      <c r="S58" s="193" t="s">
        <v>33</v>
      </c>
      <c r="T58" s="193"/>
      <c r="U58" s="390"/>
      <c r="V58" s="391"/>
      <c r="W58" s="390"/>
      <c r="X58" s="391"/>
      <c r="Y58" s="200"/>
      <c r="Z58" s="193" t="s">
        <v>33</v>
      </c>
      <c r="AA58" s="201"/>
      <c r="AB58" s="390"/>
      <c r="AC58" s="396"/>
      <c r="AD58" s="409"/>
      <c r="AE58" s="410"/>
      <c r="AF58" s="414"/>
      <c r="AG58" s="410"/>
      <c r="AH58" s="414"/>
      <c r="AI58" s="410"/>
      <c r="AJ58" s="414"/>
      <c r="AK58" s="417"/>
      <c r="AL58" s="420"/>
    </row>
    <row r="59" spans="1:47" ht="42.95" customHeight="1" x14ac:dyDescent="0.15">
      <c r="A59" s="53"/>
      <c r="B59" s="400"/>
      <c r="C59" s="401"/>
      <c r="D59" s="401"/>
      <c r="E59" s="401"/>
      <c r="F59" s="401"/>
      <c r="G59" s="401"/>
      <c r="H59" s="402"/>
      <c r="I59" s="394"/>
      <c r="J59" s="395"/>
      <c r="K59" s="200"/>
      <c r="L59" s="82" t="s">
        <v>33</v>
      </c>
      <c r="M59" s="84"/>
      <c r="N59" s="394"/>
      <c r="O59" s="395"/>
      <c r="P59" s="394"/>
      <c r="Q59" s="395"/>
      <c r="R59" s="200"/>
      <c r="S59" s="82" t="s">
        <v>33</v>
      </c>
      <c r="T59" s="82"/>
      <c r="U59" s="394"/>
      <c r="V59" s="395"/>
      <c r="W59" s="394"/>
      <c r="X59" s="395"/>
      <c r="Y59" s="200"/>
      <c r="Z59" s="82" t="s">
        <v>33</v>
      </c>
      <c r="AA59" s="84"/>
      <c r="AB59" s="394"/>
      <c r="AC59" s="397"/>
      <c r="AD59" s="411"/>
      <c r="AE59" s="412"/>
      <c r="AF59" s="415"/>
      <c r="AG59" s="412"/>
      <c r="AH59" s="415"/>
      <c r="AI59" s="412"/>
      <c r="AJ59" s="415"/>
      <c r="AK59" s="418"/>
      <c r="AL59" s="421"/>
    </row>
    <row r="60" spans="1:47" ht="42.95" customHeight="1" x14ac:dyDescent="0.15">
      <c r="A60" s="379">
        <v>2</v>
      </c>
      <c r="B60" s="48" t="str">
        <f>A56</f>
        <v>ａ</v>
      </c>
      <c r="C60" s="49" t="str">
        <f>J57</f>
        <v>①</v>
      </c>
      <c r="D60" s="378" t="str">
        <f>IF(B61="","",IF(B61&gt;G61,"○",IF(B61=G61,"△","●")))</f>
        <v/>
      </c>
      <c r="E60" s="378"/>
      <c r="F60" s="378"/>
      <c r="G60" s="50"/>
      <c r="H60" s="51"/>
      <c r="I60" s="381"/>
      <c r="J60" s="382"/>
      <c r="K60" s="382"/>
      <c r="L60" s="382"/>
      <c r="M60" s="382"/>
      <c r="N60" s="382"/>
      <c r="O60" s="398"/>
      <c r="P60" s="48" t="str">
        <f>A56</f>
        <v>ａ</v>
      </c>
      <c r="Q60" s="49" t="s">
        <v>34</v>
      </c>
      <c r="R60" s="378" t="str">
        <f>IF(P61="","",IF(P61&gt;U61,"○",IF(P61=U61,"△","●")))</f>
        <v/>
      </c>
      <c r="S60" s="378"/>
      <c r="T60" s="378"/>
      <c r="U60" s="50"/>
      <c r="V60" s="51"/>
      <c r="W60" s="48" t="str">
        <f>A56</f>
        <v>ａ</v>
      </c>
      <c r="X60" s="49" t="s">
        <v>35</v>
      </c>
      <c r="Y60" s="378" t="str">
        <f>IF(W61="","",IF(W61&gt;AB61,"○",IF(W61=AB61,"△","●")))</f>
        <v/>
      </c>
      <c r="Z60" s="378"/>
      <c r="AA60" s="378"/>
      <c r="AB60" s="50"/>
      <c r="AC60" s="52"/>
      <c r="AD60" s="407"/>
      <c r="AE60" s="408"/>
      <c r="AF60" s="413"/>
      <c r="AG60" s="408"/>
      <c r="AH60" s="413"/>
      <c r="AI60" s="408"/>
      <c r="AJ60" s="413"/>
      <c r="AK60" s="416"/>
      <c r="AL60" s="419"/>
    </row>
    <row r="61" spans="1:47" ht="42.95" customHeight="1" x14ac:dyDescent="0.15">
      <c r="A61" s="380"/>
      <c r="B61" s="390"/>
      <c r="C61" s="391"/>
      <c r="D61" s="200"/>
      <c r="E61" s="193" t="s">
        <v>33</v>
      </c>
      <c r="F61" s="201"/>
      <c r="G61" s="390"/>
      <c r="H61" s="391"/>
      <c r="I61" s="384"/>
      <c r="J61" s="385"/>
      <c r="K61" s="385"/>
      <c r="L61" s="385"/>
      <c r="M61" s="385"/>
      <c r="N61" s="385"/>
      <c r="O61" s="399"/>
      <c r="P61" s="390"/>
      <c r="Q61" s="391"/>
      <c r="R61" s="200"/>
      <c r="S61" s="193" t="s">
        <v>33</v>
      </c>
      <c r="T61" s="193"/>
      <c r="U61" s="390"/>
      <c r="V61" s="391"/>
      <c r="W61" s="390"/>
      <c r="X61" s="391"/>
      <c r="Y61" s="200"/>
      <c r="Z61" s="193" t="s">
        <v>33</v>
      </c>
      <c r="AA61" s="201"/>
      <c r="AB61" s="390"/>
      <c r="AC61" s="396"/>
      <c r="AD61" s="409"/>
      <c r="AE61" s="410"/>
      <c r="AF61" s="414"/>
      <c r="AG61" s="410"/>
      <c r="AH61" s="414"/>
      <c r="AI61" s="410"/>
      <c r="AJ61" s="414"/>
      <c r="AK61" s="417"/>
      <c r="AL61" s="420"/>
    </row>
    <row r="62" spans="1:47" ht="42.95" customHeight="1" x14ac:dyDescent="0.15">
      <c r="A62" s="53"/>
      <c r="B62" s="394"/>
      <c r="C62" s="395"/>
      <c r="D62" s="81"/>
      <c r="E62" s="82" t="s">
        <v>33</v>
      </c>
      <c r="F62" s="84"/>
      <c r="G62" s="394"/>
      <c r="H62" s="395"/>
      <c r="I62" s="400"/>
      <c r="J62" s="401"/>
      <c r="K62" s="401"/>
      <c r="L62" s="401"/>
      <c r="M62" s="401"/>
      <c r="N62" s="401"/>
      <c r="O62" s="402"/>
      <c r="P62" s="394"/>
      <c r="Q62" s="395"/>
      <c r="R62" s="81"/>
      <c r="S62" s="82" t="s">
        <v>33</v>
      </c>
      <c r="T62" s="193"/>
      <c r="U62" s="394"/>
      <c r="V62" s="395"/>
      <c r="W62" s="394"/>
      <c r="X62" s="395"/>
      <c r="Y62" s="200"/>
      <c r="Z62" s="82" t="s">
        <v>33</v>
      </c>
      <c r="AA62" s="84"/>
      <c r="AB62" s="394"/>
      <c r="AC62" s="397"/>
      <c r="AD62" s="411"/>
      <c r="AE62" s="412"/>
      <c r="AF62" s="415"/>
      <c r="AG62" s="412"/>
      <c r="AH62" s="415"/>
      <c r="AI62" s="412"/>
      <c r="AJ62" s="415"/>
      <c r="AK62" s="418"/>
      <c r="AL62" s="421"/>
    </row>
    <row r="63" spans="1:47" ht="42.95" customHeight="1" x14ac:dyDescent="0.15">
      <c r="A63" s="379">
        <v>3</v>
      </c>
      <c r="B63" s="48" t="str">
        <f>A56</f>
        <v>ａ</v>
      </c>
      <c r="C63" s="49" t="str">
        <f>Q57</f>
        <v>⑤</v>
      </c>
      <c r="D63" s="378" t="str">
        <f>IF(B64="","",IF(B64&gt;G64,"○",IF(B64=G64,"△","●")))</f>
        <v/>
      </c>
      <c r="E63" s="378"/>
      <c r="F63" s="378"/>
      <c r="G63" s="50"/>
      <c r="H63" s="51"/>
      <c r="I63" s="48" t="str">
        <f>A56</f>
        <v>ａ</v>
      </c>
      <c r="J63" s="49" t="str">
        <f>Q60</f>
        <v>③</v>
      </c>
      <c r="K63" s="378" t="str">
        <f>IF(I64="","",IF(I64&gt;N64,"○",IF(I64=N64,"△","●")))</f>
        <v/>
      </c>
      <c r="L63" s="378"/>
      <c r="M63" s="378"/>
      <c r="N63" s="50"/>
      <c r="O63" s="51"/>
      <c r="P63" s="381"/>
      <c r="Q63" s="382"/>
      <c r="R63" s="382"/>
      <c r="S63" s="382"/>
      <c r="T63" s="382"/>
      <c r="U63" s="382"/>
      <c r="V63" s="398"/>
      <c r="W63" s="48" t="str">
        <f>A56</f>
        <v>ａ</v>
      </c>
      <c r="X63" s="49" t="s">
        <v>36</v>
      </c>
      <c r="Y63" s="378" t="str">
        <f>IF(W64="","",IF(W64&gt;AB64,"○",IF(W64=AB64,"△","●")))</f>
        <v/>
      </c>
      <c r="Z63" s="378"/>
      <c r="AA63" s="378"/>
      <c r="AB63" s="50"/>
      <c r="AC63" s="52"/>
      <c r="AD63" s="407"/>
      <c r="AE63" s="408"/>
      <c r="AF63" s="413"/>
      <c r="AG63" s="408"/>
      <c r="AH63" s="413"/>
      <c r="AI63" s="408"/>
      <c r="AJ63" s="413"/>
      <c r="AK63" s="416"/>
      <c r="AL63" s="419"/>
    </row>
    <row r="64" spans="1:47" ht="42.95" customHeight="1" x14ac:dyDescent="0.15">
      <c r="A64" s="380"/>
      <c r="B64" s="390"/>
      <c r="C64" s="391"/>
      <c r="D64" s="200"/>
      <c r="E64" s="193" t="s">
        <v>33</v>
      </c>
      <c r="F64" s="201"/>
      <c r="G64" s="390"/>
      <c r="H64" s="391"/>
      <c r="I64" s="390"/>
      <c r="J64" s="391"/>
      <c r="K64" s="200"/>
      <c r="L64" s="193" t="s">
        <v>33</v>
      </c>
      <c r="M64" s="201"/>
      <c r="N64" s="390"/>
      <c r="O64" s="391"/>
      <c r="P64" s="384"/>
      <c r="Q64" s="385"/>
      <c r="R64" s="385"/>
      <c r="S64" s="385"/>
      <c r="T64" s="385"/>
      <c r="U64" s="385"/>
      <c r="V64" s="399"/>
      <c r="W64" s="390"/>
      <c r="X64" s="391"/>
      <c r="Y64" s="200"/>
      <c r="Z64" s="193" t="s">
        <v>33</v>
      </c>
      <c r="AA64" s="201"/>
      <c r="AB64" s="390"/>
      <c r="AC64" s="396"/>
      <c r="AD64" s="409"/>
      <c r="AE64" s="410"/>
      <c r="AF64" s="414"/>
      <c r="AG64" s="410"/>
      <c r="AH64" s="414"/>
      <c r="AI64" s="410"/>
      <c r="AJ64" s="414"/>
      <c r="AK64" s="417"/>
      <c r="AL64" s="420"/>
    </row>
    <row r="65" spans="1:41" ht="42.95" customHeight="1" x14ac:dyDescent="0.15">
      <c r="A65" s="53"/>
      <c r="B65" s="394"/>
      <c r="C65" s="395"/>
      <c r="D65" s="81"/>
      <c r="E65" s="82" t="s">
        <v>33</v>
      </c>
      <c r="F65" s="84"/>
      <c r="G65" s="394"/>
      <c r="H65" s="395"/>
      <c r="I65" s="394"/>
      <c r="J65" s="395"/>
      <c r="K65" s="81"/>
      <c r="L65" s="82" t="s">
        <v>33</v>
      </c>
      <c r="M65" s="84"/>
      <c r="N65" s="394"/>
      <c r="O65" s="395"/>
      <c r="P65" s="400"/>
      <c r="Q65" s="401"/>
      <c r="R65" s="401"/>
      <c r="S65" s="401"/>
      <c r="T65" s="401"/>
      <c r="U65" s="401"/>
      <c r="V65" s="402"/>
      <c r="W65" s="394"/>
      <c r="X65" s="395"/>
      <c r="Y65" s="200"/>
      <c r="Z65" s="82" t="s">
        <v>33</v>
      </c>
      <c r="AA65" s="84"/>
      <c r="AB65" s="394"/>
      <c r="AC65" s="397"/>
      <c r="AD65" s="411"/>
      <c r="AE65" s="412"/>
      <c r="AF65" s="415"/>
      <c r="AG65" s="412"/>
      <c r="AH65" s="415"/>
      <c r="AI65" s="412"/>
      <c r="AJ65" s="415"/>
      <c r="AK65" s="418"/>
      <c r="AL65" s="421"/>
    </row>
    <row r="66" spans="1:41" ht="42.95" customHeight="1" x14ac:dyDescent="0.15">
      <c r="A66" s="379">
        <v>4</v>
      </c>
      <c r="B66" s="48" t="str">
        <f>A56</f>
        <v>ａ</v>
      </c>
      <c r="C66" s="49" t="str">
        <f>X57</f>
        <v>④</v>
      </c>
      <c r="D66" s="378" t="str">
        <f>IF(B67="","",IF(B67&gt;G67,"○",IF(B67=G67,"△","●")))</f>
        <v/>
      </c>
      <c r="E66" s="378"/>
      <c r="F66" s="378"/>
      <c r="G66" s="154"/>
      <c r="H66" s="58"/>
      <c r="I66" s="59" t="str">
        <f>A56</f>
        <v>ａ</v>
      </c>
      <c r="J66" s="157" t="str">
        <f>X60</f>
        <v>⑥</v>
      </c>
      <c r="K66" s="378" t="str">
        <f>IF(I67="","",IF(I67&gt;N67,"○",IF(I67=N67,"△","●")))</f>
        <v/>
      </c>
      <c r="L66" s="378"/>
      <c r="M66" s="378"/>
      <c r="N66" s="50"/>
      <c r="O66" s="51"/>
      <c r="P66" s="48" t="str">
        <f>A56</f>
        <v>ａ</v>
      </c>
      <c r="Q66" s="49" t="str">
        <f>X63</f>
        <v>②</v>
      </c>
      <c r="R66" s="378" t="str">
        <f>IF(P67="","",IF(P67&gt;U67,"○",IF(P67=U67,"△","●")))</f>
        <v/>
      </c>
      <c r="S66" s="378"/>
      <c r="T66" s="378"/>
      <c r="U66" s="50"/>
      <c r="V66" s="51"/>
      <c r="W66" s="381"/>
      <c r="X66" s="382"/>
      <c r="Y66" s="382"/>
      <c r="Z66" s="382"/>
      <c r="AA66" s="382"/>
      <c r="AB66" s="382"/>
      <c r="AC66" s="383"/>
      <c r="AD66" s="407"/>
      <c r="AE66" s="408"/>
      <c r="AF66" s="413"/>
      <c r="AG66" s="408"/>
      <c r="AH66" s="413"/>
      <c r="AI66" s="408"/>
      <c r="AJ66" s="413"/>
      <c r="AK66" s="416"/>
      <c r="AL66" s="419"/>
    </row>
    <row r="67" spans="1:41" ht="42.95" customHeight="1" x14ac:dyDescent="0.15">
      <c r="A67" s="380"/>
      <c r="B67" s="390"/>
      <c r="C67" s="391"/>
      <c r="D67" s="200"/>
      <c r="E67" s="193" t="s">
        <v>33</v>
      </c>
      <c r="F67" s="201"/>
      <c r="G67" s="390"/>
      <c r="H67" s="391"/>
      <c r="I67" s="390"/>
      <c r="J67" s="391"/>
      <c r="K67" s="200"/>
      <c r="L67" s="193" t="s">
        <v>33</v>
      </c>
      <c r="M67" s="201"/>
      <c r="N67" s="390"/>
      <c r="O67" s="391"/>
      <c r="P67" s="390"/>
      <c r="Q67" s="391"/>
      <c r="R67" s="200"/>
      <c r="S67" s="193" t="s">
        <v>33</v>
      </c>
      <c r="T67" s="201"/>
      <c r="U67" s="390"/>
      <c r="V67" s="391"/>
      <c r="W67" s="384"/>
      <c r="X67" s="385"/>
      <c r="Y67" s="385"/>
      <c r="Z67" s="385"/>
      <c r="AA67" s="385"/>
      <c r="AB67" s="385"/>
      <c r="AC67" s="386"/>
      <c r="AD67" s="409"/>
      <c r="AE67" s="410"/>
      <c r="AF67" s="414"/>
      <c r="AG67" s="410"/>
      <c r="AH67" s="414"/>
      <c r="AI67" s="410"/>
      <c r="AJ67" s="414"/>
      <c r="AK67" s="417"/>
      <c r="AL67" s="420"/>
    </row>
    <row r="68" spans="1:41" ht="42.95" customHeight="1" thickBot="1" x14ac:dyDescent="0.2">
      <c r="A68" s="54"/>
      <c r="B68" s="392"/>
      <c r="C68" s="393"/>
      <c r="D68" s="85"/>
      <c r="E68" s="86" t="s">
        <v>33</v>
      </c>
      <c r="F68" s="87"/>
      <c r="G68" s="392"/>
      <c r="H68" s="393"/>
      <c r="I68" s="392"/>
      <c r="J68" s="393"/>
      <c r="K68" s="85"/>
      <c r="L68" s="86" t="s">
        <v>33</v>
      </c>
      <c r="M68" s="87"/>
      <c r="N68" s="392"/>
      <c r="O68" s="393"/>
      <c r="P68" s="392"/>
      <c r="Q68" s="393"/>
      <c r="R68" s="85"/>
      <c r="S68" s="86" t="s">
        <v>33</v>
      </c>
      <c r="T68" s="87"/>
      <c r="U68" s="392"/>
      <c r="V68" s="393"/>
      <c r="W68" s="387"/>
      <c r="X68" s="388"/>
      <c r="Y68" s="388"/>
      <c r="Z68" s="388"/>
      <c r="AA68" s="388"/>
      <c r="AB68" s="388"/>
      <c r="AC68" s="389"/>
      <c r="AD68" s="422"/>
      <c r="AE68" s="423"/>
      <c r="AF68" s="424"/>
      <c r="AG68" s="423"/>
      <c r="AH68" s="424"/>
      <c r="AI68" s="423"/>
      <c r="AJ68" s="424"/>
      <c r="AK68" s="429"/>
      <c r="AL68" s="428"/>
    </row>
    <row r="69" spans="1:41" ht="42.95" customHeight="1" x14ac:dyDescent="0.15">
      <c r="A69" s="268"/>
      <c r="B69" s="257"/>
      <c r="C69" s="257"/>
      <c r="D69" s="197"/>
      <c r="E69" s="197"/>
      <c r="F69" s="197"/>
      <c r="G69" s="257"/>
      <c r="H69" s="257"/>
      <c r="I69" s="257"/>
      <c r="J69" s="257"/>
      <c r="K69" s="197"/>
      <c r="L69" s="197"/>
      <c r="M69" s="197"/>
      <c r="N69" s="257"/>
      <c r="O69" s="257"/>
      <c r="P69" s="257"/>
      <c r="Q69" s="257"/>
      <c r="R69" s="197"/>
      <c r="S69" s="197"/>
      <c r="T69" s="197"/>
      <c r="U69" s="257"/>
      <c r="V69" s="257"/>
      <c r="W69" s="196"/>
      <c r="X69" s="196"/>
      <c r="Y69" s="196"/>
      <c r="Z69" s="196"/>
      <c r="AA69" s="196"/>
      <c r="AB69" s="196"/>
      <c r="AC69" s="196"/>
      <c r="AD69" s="55"/>
      <c r="AE69" s="55"/>
      <c r="AF69" s="55"/>
      <c r="AG69" s="55"/>
      <c r="AH69" s="56"/>
      <c r="AI69" s="42"/>
      <c r="AJ69" s="42"/>
    </row>
    <row r="70" spans="1:41" ht="42.95" customHeight="1" x14ac:dyDescent="0.15">
      <c r="A70" s="268"/>
      <c r="B70" s="257"/>
      <c r="C70" s="257"/>
      <c r="D70" s="197"/>
      <c r="E70" s="197"/>
      <c r="F70" s="197"/>
      <c r="G70" s="257"/>
      <c r="H70" s="257"/>
      <c r="I70" s="257"/>
      <c r="J70" s="257"/>
      <c r="K70" s="197"/>
      <c r="L70" s="197"/>
      <c r="M70" s="197"/>
      <c r="N70" s="257"/>
      <c r="O70" s="257"/>
      <c r="P70" s="257"/>
      <c r="Q70" s="257"/>
      <c r="R70" s="197"/>
      <c r="S70" s="197"/>
      <c r="T70" s="197"/>
      <c r="U70" s="257"/>
      <c r="V70" s="257"/>
      <c r="W70" s="196"/>
      <c r="X70" s="196"/>
      <c r="Y70" s="196"/>
      <c r="Z70" s="196"/>
      <c r="AA70" s="196"/>
      <c r="AB70" s="196"/>
      <c r="AC70" s="196"/>
      <c r="AD70" s="55"/>
      <c r="AE70" s="55"/>
      <c r="AF70" s="55"/>
      <c r="AG70" s="55"/>
      <c r="AH70" s="56"/>
      <c r="AI70" s="42"/>
      <c r="AJ70" s="42"/>
    </row>
    <row r="71" spans="1:41" ht="42.95" customHeight="1" thickBot="1" x14ac:dyDescent="0.2">
      <c r="A71" s="153"/>
      <c r="B71" s="141"/>
      <c r="C71" s="141"/>
      <c r="D71" s="142"/>
      <c r="E71" s="142"/>
      <c r="F71" s="142"/>
      <c r="G71" s="141"/>
      <c r="H71" s="141"/>
      <c r="I71" s="141"/>
      <c r="J71" s="141"/>
      <c r="K71" s="142"/>
      <c r="L71" s="142"/>
      <c r="M71" s="142"/>
      <c r="N71" s="141"/>
      <c r="O71" s="141"/>
      <c r="P71" s="141"/>
      <c r="Q71" s="141"/>
      <c r="R71" s="142"/>
      <c r="S71" s="142"/>
      <c r="T71" s="142"/>
      <c r="U71" s="141"/>
      <c r="V71" s="141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5"/>
      <c r="AL71" s="155"/>
      <c r="AM71" s="155"/>
      <c r="AN71" s="155"/>
      <c r="AO71" s="156"/>
    </row>
    <row r="72" spans="1:41" ht="42.95" customHeight="1" x14ac:dyDescent="0.15">
      <c r="A72" s="44" t="s">
        <v>156</v>
      </c>
      <c r="B72" s="403">
        <f>A73</f>
        <v>1</v>
      </c>
      <c r="C72" s="404"/>
      <c r="D72" s="404"/>
      <c r="E72" s="404"/>
      <c r="F72" s="404"/>
      <c r="G72" s="404"/>
      <c r="H72" s="405"/>
      <c r="I72" s="403">
        <f>A76</f>
        <v>2</v>
      </c>
      <c r="J72" s="404"/>
      <c r="K72" s="404"/>
      <c r="L72" s="404"/>
      <c r="M72" s="404"/>
      <c r="N72" s="404"/>
      <c r="O72" s="405"/>
      <c r="P72" s="403">
        <f>A79</f>
        <v>3</v>
      </c>
      <c r="Q72" s="404"/>
      <c r="R72" s="404"/>
      <c r="S72" s="404"/>
      <c r="T72" s="404"/>
      <c r="U72" s="404"/>
      <c r="V72" s="405"/>
      <c r="W72" s="403">
        <f>A82</f>
        <v>4</v>
      </c>
      <c r="X72" s="404"/>
      <c r="Y72" s="404"/>
      <c r="Z72" s="404"/>
      <c r="AA72" s="404"/>
      <c r="AB72" s="404"/>
      <c r="AC72" s="406"/>
      <c r="AD72" s="430" t="s">
        <v>26</v>
      </c>
      <c r="AE72" s="431"/>
      <c r="AF72" s="432" t="s">
        <v>27</v>
      </c>
      <c r="AG72" s="431"/>
      <c r="AH72" s="432" t="s">
        <v>28</v>
      </c>
      <c r="AI72" s="431"/>
      <c r="AJ72" s="432" t="s">
        <v>29</v>
      </c>
      <c r="AK72" s="433"/>
      <c r="AL72" s="47" t="s">
        <v>30</v>
      </c>
    </row>
    <row r="73" spans="1:41" ht="42.95" customHeight="1" x14ac:dyDescent="0.15">
      <c r="A73" s="379">
        <v>1</v>
      </c>
      <c r="B73" s="381"/>
      <c r="C73" s="382"/>
      <c r="D73" s="382"/>
      <c r="E73" s="382"/>
      <c r="F73" s="382"/>
      <c r="G73" s="382"/>
      <c r="H73" s="398"/>
      <c r="I73" s="48" t="str">
        <f>A72</f>
        <v>ｂ</v>
      </c>
      <c r="J73" s="49" t="s">
        <v>31</v>
      </c>
      <c r="K73" s="378" t="str">
        <f>IF(I74="","",IF(I74&gt;N74,"○",IF(I74=N74,"△","●")))</f>
        <v/>
      </c>
      <c r="L73" s="378"/>
      <c r="M73" s="378"/>
      <c r="N73" s="50"/>
      <c r="O73" s="51"/>
      <c r="P73" s="48" t="str">
        <f>A72</f>
        <v>ｂ</v>
      </c>
      <c r="Q73" s="49" t="s">
        <v>37</v>
      </c>
      <c r="R73" s="378" t="str">
        <f>IF(P74="","",IF(P74&gt;U74,"○",IF(P74=U74,"△","●")))</f>
        <v/>
      </c>
      <c r="S73" s="378"/>
      <c r="T73" s="378"/>
      <c r="U73" s="50"/>
      <c r="V73" s="51"/>
      <c r="W73" s="48" t="str">
        <f>A72</f>
        <v>ｂ</v>
      </c>
      <c r="X73" s="50" t="s">
        <v>32</v>
      </c>
      <c r="Y73" s="378" t="str">
        <f>IF(W74="","",IF(W74&gt;AB74,"○",IF(W74=AB74,"△","●")))</f>
        <v/>
      </c>
      <c r="Z73" s="378"/>
      <c r="AA73" s="378"/>
      <c r="AB73" s="50"/>
      <c r="AC73" s="52"/>
      <c r="AD73" s="407"/>
      <c r="AE73" s="408"/>
      <c r="AF73" s="413"/>
      <c r="AG73" s="408"/>
      <c r="AH73" s="413"/>
      <c r="AI73" s="408"/>
      <c r="AJ73" s="413"/>
      <c r="AK73" s="416"/>
      <c r="AL73" s="419"/>
    </row>
    <row r="74" spans="1:41" ht="42.95" customHeight="1" x14ac:dyDescent="0.15">
      <c r="A74" s="380"/>
      <c r="B74" s="384"/>
      <c r="C74" s="385"/>
      <c r="D74" s="385"/>
      <c r="E74" s="385"/>
      <c r="F74" s="385"/>
      <c r="G74" s="385"/>
      <c r="H74" s="399"/>
      <c r="I74" s="390"/>
      <c r="J74" s="391"/>
      <c r="K74" s="200"/>
      <c r="L74" s="193" t="s">
        <v>33</v>
      </c>
      <c r="M74" s="201"/>
      <c r="N74" s="390"/>
      <c r="O74" s="391"/>
      <c r="P74" s="390"/>
      <c r="Q74" s="391"/>
      <c r="R74" s="200"/>
      <c r="S74" s="193" t="s">
        <v>33</v>
      </c>
      <c r="T74" s="193"/>
      <c r="U74" s="390"/>
      <c r="V74" s="391"/>
      <c r="W74" s="390"/>
      <c r="X74" s="391"/>
      <c r="Y74" s="200"/>
      <c r="Z74" s="193" t="s">
        <v>33</v>
      </c>
      <c r="AA74" s="201"/>
      <c r="AB74" s="390"/>
      <c r="AC74" s="396"/>
      <c r="AD74" s="409"/>
      <c r="AE74" s="410"/>
      <c r="AF74" s="414"/>
      <c r="AG74" s="410"/>
      <c r="AH74" s="414"/>
      <c r="AI74" s="410"/>
      <c r="AJ74" s="414"/>
      <c r="AK74" s="417"/>
      <c r="AL74" s="420"/>
    </row>
    <row r="75" spans="1:41" ht="42.95" customHeight="1" x14ac:dyDescent="0.15">
      <c r="A75" s="53"/>
      <c r="B75" s="400"/>
      <c r="C75" s="401"/>
      <c r="D75" s="401"/>
      <c r="E75" s="401"/>
      <c r="F75" s="401"/>
      <c r="G75" s="401"/>
      <c r="H75" s="402"/>
      <c r="I75" s="394"/>
      <c r="J75" s="395"/>
      <c r="K75" s="200"/>
      <c r="L75" s="82" t="s">
        <v>33</v>
      </c>
      <c r="M75" s="84"/>
      <c r="N75" s="394"/>
      <c r="O75" s="395"/>
      <c r="P75" s="394"/>
      <c r="Q75" s="395"/>
      <c r="R75" s="200"/>
      <c r="S75" s="82" t="s">
        <v>33</v>
      </c>
      <c r="T75" s="82"/>
      <c r="U75" s="394"/>
      <c r="V75" s="395"/>
      <c r="W75" s="394"/>
      <c r="X75" s="395"/>
      <c r="Y75" s="200"/>
      <c r="Z75" s="82" t="s">
        <v>33</v>
      </c>
      <c r="AA75" s="84"/>
      <c r="AB75" s="394"/>
      <c r="AC75" s="397"/>
      <c r="AD75" s="411"/>
      <c r="AE75" s="412"/>
      <c r="AF75" s="415"/>
      <c r="AG75" s="412"/>
      <c r="AH75" s="415"/>
      <c r="AI75" s="412"/>
      <c r="AJ75" s="415"/>
      <c r="AK75" s="418"/>
      <c r="AL75" s="421"/>
    </row>
    <row r="76" spans="1:41" ht="42.95" customHeight="1" x14ac:dyDescent="0.15">
      <c r="A76" s="379">
        <v>2</v>
      </c>
      <c r="B76" s="48" t="str">
        <f>A72</f>
        <v>ｂ</v>
      </c>
      <c r="C76" s="49" t="str">
        <f>J73</f>
        <v>①</v>
      </c>
      <c r="D76" s="378" t="str">
        <f>IF(B77="","",IF(B77&gt;G77,"○",IF(B77=G77,"△","●")))</f>
        <v/>
      </c>
      <c r="E76" s="378"/>
      <c r="F76" s="378"/>
      <c r="G76" s="50"/>
      <c r="H76" s="51"/>
      <c r="I76" s="381"/>
      <c r="J76" s="382"/>
      <c r="K76" s="382"/>
      <c r="L76" s="382"/>
      <c r="M76" s="382"/>
      <c r="N76" s="382"/>
      <c r="O76" s="398"/>
      <c r="P76" s="48" t="str">
        <f>A72</f>
        <v>ｂ</v>
      </c>
      <c r="Q76" s="49" t="s">
        <v>34</v>
      </c>
      <c r="R76" s="378" t="str">
        <f>IF(P77="","",IF(P77&gt;U77,"○",IF(P77=U77,"△","●")))</f>
        <v/>
      </c>
      <c r="S76" s="378"/>
      <c r="T76" s="378"/>
      <c r="U76" s="50"/>
      <c r="V76" s="51"/>
      <c r="W76" s="48" t="str">
        <f>A72</f>
        <v>ｂ</v>
      </c>
      <c r="X76" s="49" t="s">
        <v>35</v>
      </c>
      <c r="Y76" s="378" t="str">
        <f>IF(W77="","",IF(W77&gt;AB77,"○",IF(W77=AB77,"△","●")))</f>
        <v/>
      </c>
      <c r="Z76" s="378"/>
      <c r="AA76" s="378"/>
      <c r="AB76" s="50"/>
      <c r="AC76" s="52"/>
      <c r="AD76" s="407"/>
      <c r="AE76" s="408"/>
      <c r="AF76" s="413"/>
      <c r="AG76" s="408"/>
      <c r="AH76" s="413"/>
      <c r="AI76" s="408"/>
      <c r="AJ76" s="413"/>
      <c r="AK76" s="416"/>
      <c r="AL76" s="419"/>
    </row>
    <row r="77" spans="1:41" ht="42.95" customHeight="1" x14ac:dyDescent="0.15">
      <c r="A77" s="380"/>
      <c r="B77" s="390"/>
      <c r="C77" s="391"/>
      <c r="D77" s="200"/>
      <c r="E77" s="193" t="s">
        <v>33</v>
      </c>
      <c r="F77" s="201"/>
      <c r="G77" s="390"/>
      <c r="H77" s="391"/>
      <c r="I77" s="384"/>
      <c r="J77" s="385"/>
      <c r="K77" s="385"/>
      <c r="L77" s="385"/>
      <c r="M77" s="385"/>
      <c r="N77" s="385"/>
      <c r="O77" s="399"/>
      <c r="P77" s="390"/>
      <c r="Q77" s="391"/>
      <c r="R77" s="200"/>
      <c r="S77" s="193" t="s">
        <v>33</v>
      </c>
      <c r="T77" s="193"/>
      <c r="U77" s="390"/>
      <c r="V77" s="391"/>
      <c r="W77" s="390"/>
      <c r="X77" s="391"/>
      <c r="Y77" s="200"/>
      <c r="Z77" s="193" t="s">
        <v>33</v>
      </c>
      <c r="AA77" s="201"/>
      <c r="AB77" s="390"/>
      <c r="AC77" s="396"/>
      <c r="AD77" s="409"/>
      <c r="AE77" s="410"/>
      <c r="AF77" s="414"/>
      <c r="AG77" s="410"/>
      <c r="AH77" s="414"/>
      <c r="AI77" s="410"/>
      <c r="AJ77" s="414"/>
      <c r="AK77" s="417"/>
      <c r="AL77" s="420"/>
    </row>
    <row r="78" spans="1:41" ht="42.95" customHeight="1" x14ac:dyDescent="0.15">
      <c r="A78" s="53"/>
      <c r="B78" s="394"/>
      <c r="C78" s="395"/>
      <c r="D78" s="81"/>
      <c r="E78" s="82" t="s">
        <v>33</v>
      </c>
      <c r="F78" s="84"/>
      <c r="G78" s="394"/>
      <c r="H78" s="395"/>
      <c r="I78" s="400"/>
      <c r="J78" s="401"/>
      <c r="K78" s="401"/>
      <c r="L78" s="401"/>
      <c r="M78" s="401"/>
      <c r="N78" s="401"/>
      <c r="O78" s="402"/>
      <c r="P78" s="394"/>
      <c r="Q78" s="395"/>
      <c r="R78" s="81"/>
      <c r="S78" s="82" t="s">
        <v>33</v>
      </c>
      <c r="T78" s="193"/>
      <c r="U78" s="394"/>
      <c r="V78" s="395"/>
      <c r="W78" s="394"/>
      <c r="X78" s="395"/>
      <c r="Y78" s="200"/>
      <c r="Z78" s="82" t="s">
        <v>33</v>
      </c>
      <c r="AA78" s="84"/>
      <c r="AB78" s="394"/>
      <c r="AC78" s="397"/>
      <c r="AD78" s="411"/>
      <c r="AE78" s="412"/>
      <c r="AF78" s="415"/>
      <c r="AG78" s="412"/>
      <c r="AH78" s="415"/>
      <c r="AI78" s="412"/>
      <c r="AJ78" s="415"/>
      <c r="AK78" s="418"/>
      <c r="AL78" s="421"/>
    </row>
    <row r="79" spans="1:41" ht="42.95" customHeight="1" x14ac:dyDescent="0.15">
      <c r="A79" s="379">
        <v>3</v>
      </c>
      <c r="B79" s="48" t="str">
        <f>A72</f>
        <v>ｂ</v>
      </c>
      <c r="C79" s="49" t="str">
        <f>Q73</f>
        <v>⑤</v>
      </c>
      <c r="D79" s="378" t="str">
        <f>IF(B80="","",IF(B80&gt;G80,"○",IF(B80=G80,"△","●")))</f>
        <v/>
      </c>
      <c r="E79" s="378"/>
      <c r="F79" s="378"/>
      <c r="G79" s="50"/>
      <c r="H79" s="51"/>
      <c r="I79" s="48" t="str">
        <f>A72</f>
        <v>ｂ</v>
      </c>
      <c r="J79" s="49" t="str">
        <f>Q76</f>
        <v>③</v>
      </c>
      <c r="K79" s="378" t="str">
        <f>IF(I80="","",IF(I80&gt;N80,"○",IF(I80=N80,"△","●")))</f>
        <v/>
      </c>
      <c r="L79" s="378"/>
      <c r="M79" s="378"/>
      <c r="N79" s="50"/>
      <c r="O79" s="51"/>
      <c r="P79" s="381"/>
      <c r="Q79" s="382"/>
      <c r="R79" s="382"/>
      <c r="S79" s="382"/>
      <c r="T79" s="382"/>
      <c r="U79" s="382"/>
      <c r="V79" s="398"/>
      <c r="W79" s="48" t="str">
        <f>A72</f>
        <v>ｂ</v>
      </c>
      <c r="X79" s="49" t="s">
        <v>36</v>
      </c>
      <c r="Y79" s="378" t="str">
        <f>IF(W80="","",IF(W80&gt;AB80,"○",IF(W80=AB80,"△","●")))</f>
        <v/>
      </c>
      <c r="Z79" s="378"/>
      <c r="AA79" s="378"/>
      <c r="AB79" s="50"/>
      <c r="AC79" s="52"/>
      <c r="AD79" s="407"/>
      <c r="AE79" s="408"/>
      <c r="AF79" s="413"/>
      <c r="AG79" s="408"/>
      <c r="AH79" s="413"/>
      <c r="AI79" s="408"/>
      <c r="AJ79" s="413"/>
      <c r="AK79" s="416"/>
      <c r="AL79" s="419"/>
    </row>
    <row r="80" spans="1:41" ht="42.95" customHeight="1" x14ac:dyDescent="0.15">
      <c r="A80" s="380"/>
      <c r="B80" s="390"/>
      <c r="C80" s="391"/>
      <c r="D80" s="200"/>
      <c r="E80" s="193" t="s">
        <v>33</v>
      </c>
      <c r="F80" s="201"/>
      <c r="G80" s="390"/>
      <c r="H80" s="391"/>
      <c r="I80" s="390"/>
      <c r="J80" s="391"/>
      <c r="K80" s="200"/>
      <c r="L80" s="193" t="s">
        <v>33</v>
      </c>
      <c r="M80" s="201"/>
      <c r="N80" s="390"/>
      <c r="O80" s="391"/>
      <c r="P80" s="384"/>
      <c r="Q80" s="385"/>
      <c r="R80" s="385"/>
      <c r="S80" s="385"/>
      <c r="T80" s="385"/>
      <c r="U80" s="385"/>
      <c r="V80" s="399"/>
      <c r="W80" s="390"/>
      <c r="X80" s="391"/>
      <c r="Y80" s="200"/>
      <c r="Z80" s="193" t="s">
        <v>33</v>
      </c>
      <c r="AA80" s="201"/>
      <c r="AB80" s="390"/>
      <c r="AC80" s="396"/>
      <c r="AD80" s="409"/>
      <c r="AE80" s="410"/>
      <c r="AF80" s="414"/>
      <c r="AG80" s="410"/>
      <c r="AH80" s="414"/>
      <c r="AI80" s="410"/>
      <c r="AJ80" s="414"/>
      <c r="AK80" s="417"/>
      <c r="AL80" s="420"/>
    </row>
    <row r="81" spans="1:41" ht="42.95" customHeight="1" x14ac:dyDescent="0.15">
      <c r="A81" s="53"/>
      <c r="B81" s="394"/>
      <c r="C81" s="395"/>
      <c r="D81" s="81"/>
      <c r="E81" s="82" t="s">
        <v>33</v>
      </c>
      <c r="F81" s="84"/>
      <c r="G81" s="394"/>
      <c r="H81" s="395"/>
      <c r="I81" s="394"/>
      <c r="J81" s="395"/>
      <c r="K81" s="81"/>
      <c r="L81" s="82" t="s">
        <v>33</v>
      </c>
      <c r="M81" s="84"/>
      <c r="N81" s="394"/>
      <c r="O81" s="395"/>
      <c r="P81" s="400"/>
      <c r="Q81" s="401"/>
      <c r="R81" s="401"/>
      <c r="S81" s="401"/>
      <c r="T81" s="401"/>
      <c r="U81" s="401"/>
      <c r="V81" s="402"/>
      <c r="W81" s="394"/>
      <c r="X81" s="395"/>
      <c r="Y81" s="200"/>
      <c r="Z81" s="82" t="s">
        <v>33</v>
      </c>
      <c r="AA81" s="84"/>
      <c r="AB81" s="394"/>
      <c r="AC81" s="397"/>
      <c r="AD81" s="411"/>
      <c r="AE81" s="412"/>
      <c r="AF81" s="415"/>
      <c r="AG81" s="412"/>
      <c r="AH81" s="415"/>
      <c r="AI81" s="412"/>
      <c r="AJ81" s="415"/>
      <c r="AK81" s="418"/>
      <c r="AL81" s="421"/>
    </row>
    <row r="82" spans="1:41" ht="42.95" customHeight="1" x14ac:dyDescent="0.15">
      <c r="A82" s="379">
        <v>4</v>
      </c>
      <c r="B82" s="48" t="str">
        <f>A72</f>
        <v>ｂ</v>
      </c>
      <c r="C82" s="49" t="str">
        <f>X73</f>
        <v>④</v>
      </c>
      <c r="D82" s="378" t="str">
        <f>IF(B83="","",IF(B83&gt;G83,"○",IF(B83=G83,"△","●")))</f>
        <v/>
      </c>
      <c r="E82" s="378"/>
      <c r="F82" s="378"/>
      <c r="G82" s="154"/>
      <c r="H82" s="58"/>
      <c r="I82" s="59" t="str">
        <f>A72</f>
        <v>ｂ</v>
      </c>
      <c r="J82" s="157" t="str">
        <f>X76</f>
        <v>⑥</v>
      </c>
      <c r="K82" s="378" t="str">
        <f>IF(I83="","",IF(I83&gt;N83,"○",IF(I83=N83,"△","●")))</f>
        <v/>
      </c>
      <c r="L82" s="378"/>
      <c r="M82" s="378"/>
      <c r="N82" s="50"/>
      <c r="O82" s="51"/>
      <c r="P82" s="48" t="str">
        <f>A72</f>
        <v>ｂ</v>
      </c>
      <c r="Q82" s="49" t="str">
        <f>X79</f>
        <v>②</v>
      </c>
      <c r="R82" s="378" t="str">
        <f>IF(P83="","",IF(P83&gt;U83,"○",IF(P83=U83,"△","●")))</f>
        <v/>
      </c>
      <c r="S82" s="378"/>
      <c r="T82" s="378"/>
      <c r="U82" s="50"/>
      <c r="V82" s="51"/>
      <c r="W82" s="381"/>
      <c r="X82" s="382"/>
      <c r="Y82" s="382"/>
      <c r="Z82" s="382"/>
      <c r="AA82" s="382"/>
      <c r="AB82" s="382"/>
      <c r="AC82" s="383"/>
      <c r="AD82" s="407"/>
      <c r="AE82" s="408"/>
      <c r="AF82" s="413"/>
      <c r="AG82" s="408"/>
      <c r="AH82" s="413"/>
      <c r="AI82" s="408"/>
      <c r="AJ82" s="413"/>
      <c r="AK82" s="416"/>
      <c r="AL82" s="419"/>
    </row>
    <row r="83" spans="1:41" ht="42.95" customHeight="1" x14ac:dyDescent="0.15">
      <c r="A83" s="380"/>
      <c r="B83" s="390"/>
      <c r="C83" s="391"/>
      <c r="D83" s="200"/>
      <c r="E83" s="193" t="s">
        <v>33</v>
      </c>
      <c r="F83" s="201"/>
      <c r="G83" s="390"/>
      <c r="H83" s="391"/>
      <c r="I83" s="390"/>
      <c r="J83" s="391"/>
      <c r="K83" s="200"/>
      <c r="L83" s="193" t="s">
        <v>33</v>
      </c>
      <c r="M83" s="201"/>
      <c r="N83" s="390"/>
      <c r="O83" s="391"/>
      <c r="P83" s="390"/>
      <c r="Q83" s="391"/>
      <c r="R83" s="200"/>
      <c r="S83" s="193" t="s">
        <v>33</v>
      </c>
      <c r="T83" s="201"/>
      <c r="U83" s="390"/>
      <c r="V83" s="391"/>
      <c r="W83" s="384"/>
      <c r="X83" s="385"/>
      <c r="Y83" s="385"/>
      <c r="Z83" s="385"/>
      <c r="AA83" s="385"/>
      <c r="AB83" s="385"/>
      <c r="AC83" s="386"/>
      <c r="AD83" s="409"/>
      <c r="AE83" s="410"/>
      <c r="AF83" s="414"/>
      <c r="AG83" s="410"/>
      <c r="AH83" s="414"/>
      <c r="AI83" s="410"/>
      <c r="AJ83" s="414"/>
      <c r="AK83" s="417"/>
      <c r="AL83" s="420"/>
    </row>
    <row r="84" spans="1:41" ht="42.95" customHeight="1" thickBot="1" x14ac:dyDescent="0.2">
      <c r="A84" s="54"/>
      <c r="B84" s="392"/>
      <c r="C84" s="393"/>
      <c r="D84" s="85"/>
      <c r="E84" s="86" t="s">
        <v>33</v>
      </c>
      <c r="F84" s="87"/>
      <c r="G84" s="392"/>
      <c r="H84" s="393"/>
      <c r="I84" s="392"/>
      <c r="J84" s="393"/>
      <c r="K84" s="85"/>
      <c r="L84" s="86" t="s">
        <v>33</v>
      </c>
      <c r="M84" s="87"/>
      <c r="N84" s="392"/>
      <c r="O84" s="393"/>
      <c r="P84" s="392"/>
      <c r="Q84" s="393"/>
      <c r="R84" s="85"/>
      <c r="S84" s="86" t="s">
        <v>33</v>
      </c>
      <c r="T84" s="87"/>
      <c r="U84" s="392"/>
      <c r="V84" s="393"/>
      <c r="W84" s="387"/>
      <c r="X84" s="388"/>
      <c r="Y84" s="388"/>
      <c r="Z84" s="388"/>
      <c r="AA84" s="388"/>
      <c r="AB84" s="388"/>
      <c r="AC84" s="389"/>
      <c r="AD84" s="422"/>
      <c r="AE84" s="423"/>
      <c r="AF84" s="424"/>
      <c r="AG84" s="423"/>
      <c r="AH84" s="424"/>
      <c r="AI84" s="423"/>
      <c r="AJ84" s="424"/>
      <c r="AK84" s="429"/>
      <c r="AL84" s="428"/>
    </row>
    <row r="85" spans="1:41" ht="42.95" customHeight="1" x14ac:dyDescent="0.15">
      <c r="A85" s="153"/>
      <c r="B85" s="141"/>
      <c r="C85" s="141"/>
      <c r="D85" s="142"/>
      <c r="E85" s="142"/>
      <c r="F85" s="142"/>
      <c r="G85" s="141"/>
      <c r="H85" s="141"/>
      <c r="I85" s="141"/>
      <c r="J85" s="141"/>
      <c r="K85" s="142"/>
      <c r="L85" s="142"/>
      <c r="M85" s="142"/>
      <c r="N85" s="141"/>
      <c r="O85" s="141"/>
      <c r="P85" s="141"/>
      <c r="Q85" s="141"/>
      <c r="R85" s="142"/>
      <c r="S85" s="142"/>
      <c r="T85" s="142"/>
      <c r="U85" s="141"/>
      <c r="V85" s="141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5"/>
      <c r="AL85" s="155"/>
      <c r="AM85" s="155"/>
      <c r="AN85" s="155"/>
      <c r="AO85" s="156"/>
    </row>
  </sheetData>
  <mergeCells count="420">
    <mergeCell ref="AD82:AE84"/>
    <mergeCell ref="AF82:AG84"/>
    <mergeCell ref="AH82:AI84"/>
    <mergeCell ref="AJ82:AK84"/>
    <mergeCell ref="AL82:AL84"/>
    <mergeCell ref="AJ73:AK75"/>
    <mergeCell ref="AL73:AL75"/>
    <mergeCell ref="AD76:AE78"/>
    <mergeCell ref="AF76:AG78"/>
    <mergeCell ref="AH76:AI78"/>
    <mergeCell ref="AJ76:AK78"/>
    <mergeCell ref="AL76:AL78"/>
    <mergeCell ref="AD79:AE81"/>
    <mergeCell ref="AF79:AG81"/>
    <mergeCell ref="AH79:AI81"/>
    <mergeCell ref="AJ79:AK81"/>
    <mergeCell ref="AL79:AL81"/>
    <mergeCell ref="AD73:AE75"/>
    <mergeCell ref="AF73:AG75"/>
    <mergeCell ref="AH73:AI75"/>
    <mergeCell ref="AD66:AE68"/>
    <mergeCell ref="AF66:AG68"/>
    <mergeCell ref="AH66:AI68"/>
    <mergeCell ref="AJ66:AK68"/>
    <mergeCell ref="AL66:AL68"/>
    <mergeCell ref="AD72:AE72"/>
    <mergeCell ref="AF72:AG72"/>
    <mergeCell ref="AH72:AI72"/>
    <mergeCell ref="AJ72:AK72"/>
    <mergeCell ref="AD60:AE62"/>
    <mergeCell ref="AF60:AG62"/>
    <mergeCell ref="AH60:AI62"/>
    <mergeCell ref="AJ60:AK62"/>
    <mergeCell ref="AL60:AL62"/>
    <mergeCell ref="AD63:AE65"/>
    <mergeCell ref="AF63:AG65"/>
    <mergeCell ref="AH63:AI65"/>
    <mergeCell ref="AJ63:AK65"/>
    <mergeCell ref="AL63:AL65"/>
    <mergeCell ref="AD38:AE38"/>
    <mergeCell ref="AF38:AG38"/>
    <mergeCell ref="AH38:AI38"/>
    <mergeCell ref="AJ38:AK38"/>
    <mergeCell ref="AJ39:AK41"/>
    <mergeCell ref="AD39:AE41"/>
    <mergeCell ref="AF39:AG41"/>
    <mergeCell ref="AH39:AI41"/>
    <mergeCell ref="AD42:AE44"/>
    <mergeCell ref="AF42:AG44"/>
    <mergeCell ref="AH42:AI44"/>
    <mergeCell ref="AJ42:AK44"/>
    <mergeCell ref="AK34:AK36"/>
    <mergeCell ref="AL34:AL36"/>
    <mergeCell ref="AM34:AM36"/>
    <mergeCell ref="AN34:AN36"/>
    <mergeCell ref="AO34:AO36"/>
    <mergeCell ref="B35:C36"/>
    <mergeCell ref="G35:H36"/>
    <mergeCell ref="I35:J36"/>
    <mergeCell ref="N35:O36"/>
    <mergeCell ref="P35:Q36"/>
    <mergeCell ref="U35:V36"/>
    <mergeCell ref="W35:X36"/>
    <mergeCell ref="AB35:AC36"/>
    <mergeCell ref="AD34:AJ36"/>
    <mergeCell ref="AK31:AK33"/>
    <mergeCell ref="AL31:AL33"/>
    <mergeCell ref="AM31:AM33"/>
    <mergeCell ref="AN31:AN33"/>
    <mergeCell ref="AO31:AO33"/>
    <mergeCell ref="B32:C33"/>
    <mergeCell ref="G32:H33"/>
    <mergeCell ref="I32:J33"/>
    <mergeCell ref="N32:O33"/>
    <mergeCell ref="P32:Q33"/>
    <mergeCell ref="U32:V33"/>
    <mergeCell ref="AF28:AH28"/>
    <mergeCell ref="AK28:AK30"/>
    <mergeCell ref="AL28:AL30"/>
    <mergeCell ref="AM28:AM30"/>
    <mergeCell ref="AN28:AN30"/>
    <mergeCell ref="AO28:AO30"/>
    <mergeCell ref="B29:C30"/>
    <mergeCell ref="G29:H30"/>
    <mergeCell ref="I29:J30"/>
    <mergeCell ref="N29:O30"/>
    <mergeCell ref="W29:X30"/>
    <mergeCell ref="AB29:AC30"/>
    <mergeCell ref="AD29:AE30"/>
    <mergeCell ref="AI29:AJ30"/>
    <mergeCell ref="AL25:AL27"/>
    <mergeCell ref="B22:H24"/>
    <mergeCell ref="K22:M22"/>
    <mergeCell ref="R22:T22"/>
    <mergeCell ref="Y22:AA22"/>
    <mergeCell ref="AM25:AM27"/>
    <mergeCell ref="AN25:AN27"/>
    <mergeCell ref="AO25:AO27"/>
    <mergeCell ref="B26:C27"/>
    <mergeCell ref="G26:H27"/>
    <mergeCell ref="P26:Q27"/>
    <mergeCell ref="U26:V27"/>
    <mergeCell ref="W26:X27"/>
    <mergeCell ref="AB26:AC27"/>
    <mergeCell ref="AD26:AE27"/>
    <mergeCell ref="AI26:AJ27"/>
    <mergeCell ref="AD21:AJ21"/>
    <mergeCell ref="AI23:AJ24"/>
    <mergeCell ref="A25:A26"/>
    <mergeCell ref="D25:F25"/>
    <mergeCell ref="I25:O27"/>
    <mergeCell ref="R25:T25"/>
    <mergeCell ref="Y25:AA25"/>
    <mergeCell ref="AF25:AH25"/>
    <mergeCell ref="AK25:AK27"/>
    <mergeCell ref="AK17:AK19"/>
    <mergeCell ref="AL17:AL19"/>
    <mergeCell ref="AM17:AM19"/>
    <mergeCell ref="AN17:AN19"/>
    <mergeCell ref="AO17:AO19"/>
    <mergeCell ref="B18:C19"/>
    <mergeCell ref="G18:H19"/>
    <mergeCell ref="I18:J19"/>
    <mergeCell ref="N18:O19"/>
    <mergeCell ref="P18:Q19"/>
    <mergeCell ref="U18:V19"/>
    <mergeCell ref="Y17:AA17"/>
    <mergeCell ref="W18:X19"/>
    <mergeCell ref="AB18:AC19"/>
    <mergeCell ref="AF2:AO2"/>
    <mergeCell ref="AF3:AO3"/>
    <mergeCell ref="A17:A18"/>
    <mergeCell ref="D17:F17"/>
    <mergeCell ref="K17:M17"/>
    <mergeCell ref="R17:T17"/>
    <mergeCell ref="AD17:AJ19"/>
    <mergeCell ref="AF31:AH31"/>
    <mergeCell ref="AD32:AE33"/>
    <mergeCell ref="AI32:AJ33"/>
    <mergeCell ref="A22:A23"/>
    <mergeCell ref="AF22:AH22"/>
    <mergeCell ref="AK22:AK24"/>
    <mergeCell ref="AL22:AL24"/>
    <mergeCell ref="AM22:AM24"/>
    <mergeCell ref="AN22:AN24"/>
    <mergeCell ref="AO22:AO24"/>
    <mergeCell ref="I23:J24"/>
    <mergeCell ref="N23:O24"/>
    <mergeCell ref="P23:Q24"/>
    <mergeCell ref="U23:V24"/>
    <mergeCell ref="W23:X24"/>
    <mergeCell ref="AB23:AC24"/>
    <mergeCell ref="AD23:AE24"/>
    <mergeCell ref="B4:H4"/>
    <mergeCell ref="I4:O4"/>
    <mergeCell ref="P4:V4"/>
    <mergeCell ref="W4:AC4"/>
    <mergeCell ref="AO5:AO7"/>
    <mergeCell ref="I6:J7"/>
    <mergeCell ref="N6:O7"/>
    <mergeCell ref="P6:Q7"/>
    <mergeCell ref="U6:V7"/>
    <mergeCell ref="W6:X7"/>
    <mergeCell ref="AB6:AC7"/>
    <mergeCell ref="AL5:AL7"/>
    <mergeCell ref="AM5:AM7"/>
    <mergeCell ref="AN5:AN7"/>
    <mergeCell ref="AD4:AJ4"/>
    <mergeCell ref="AF5:AH5"/>
    <mergeCell ref="AD6:AE7"/>
    <mergeCell ref="AI6:AJ7"/>
    <mergeCell ref="A5:A6"/>
    <mergeCell ref="B5:H7"/>
    <mergeCell ref="K5:M5"/>
    <mergeCell ref="R5:T5"/>
    <mergeCell ref="Y5:AA5"/>
    <mergeCell ref="AK5:AK7"/>
    <mergeCell ref="A8:A9"/>
    <mergeCell ref="D8:F8"/>
    <mergeCell ref="I8:O10"/>
    <mergeCell ref="R8:T8"/>
    <mergeCell ref="Y8:AA8"/>
    <mergeCell ref="AK8:AK10"/>
    <mergeCell ref="AF8:AH8"/>
    <mergeCell ref="AD9:AE10"/>
    <mergeCell ref="AI9:AJ10"/>
    <mergeCell ref="AL8:AL10"/>
    <mergeCell ref="AM8:AM10"/>
    <mergeCell ref="AN8:AN10"/>
    <mergeCell ref="AO8:AO10"/>
    <mergeCell ref="B9:C10"/>
    <mergeCell ref="G9:H10"/>
    <mergeCell ref="P9:Q10"/>
    <mergeCell ref="U9:V10"/>
    <mergeCell ref="W9:X10"/>
    <mergeCell ref="AB9:AC10"/>
    <mergeCell ref="AO11:AO13"/>
    <mergeCell ref="B12:C13"/>
    <mergeCell ref="G12:H13"/>
    <mergeCell ref="I12:J13"/>
    <mergeCell ref="N12:O13"/>
    <mergeCell ref="W12:X13"/>
    <mergeCell ref="AB12:AC13"/>
    <mergeCell ref="A11:A12"/>
    <mergeCell ref="D11:F11"/>
    <mergeCell ref="K11:M11"/>
    <mergeCell ref="P11:V13"/>
    <mergeCell ref="Y11:AA11"/>
    <mergeCell ref="AK11:AK13"/>
    <mergeCell ref="AF11:AH11"/>
    <mergeCell ref="AD12:AE13"/>
    <mergeCell ref="AI12:AJ13"/>
    <mergeCell ref="AK14:AK16"/>
    <mergeCell ref="AL11:AL13"/>
    <mergeCell ref="AM11:AM13"/>
    <mergeCell ref="AN11:AN13"/>
    <mergeCell ref="AL14:AL16"/>
    <mergeCell ref="AM14:AM16"/>
    <mergeCell ref="AN14:AN16"/>
    <mergeCell ref="AF14:AH14"/>
    <mergeCell ref="AD15:AE16"/>
    <mergeCell ref="AI15:AJ16"/>
    <mergeCell ref="D14:F14"/>
    <mergeCell ref="K14:M14"/>
    <mergeCell ref="R14:T14"/>
    <mergeCell ref="W14:AC16"/>
    <mergeCell ref="A34:A35"/>
    <mergeCell ref="D34:F34"/>
    <mergeCell ref="K34:M34"/>
    <mergeCell ref="R34:T34"/>
    <mergeCell ref="Y34:AA34"/>
    <mergeCell ref="A28:A29"/>
    <mergeCell ref="D28:F28"/>
    <mergeCell ref="K28:M28"/>
    <mergeCell ref="P28:V30"/>
    <mergeCell ref="Y28:AA28"/>
    <mergeCell ref="A31:A32"/>
    <mergeCell ref="D31:F31"/>
    <mergeCell ref="K31:M31"/>
    <mergeCell ref="R31:T31"/>
    <mergeCell ref="B21:H21"/>
    <mergeCell ref="I21:O21"/>
    <mergeCell ref="P21:V21"/>
    <mergeCell ref="W21:AC21"/>
    <mergeCell ref="W31:AC33"/>
    <mergeCell ref="A39:A40"/>
    <mergeCell ref="AO14:AO16"/>
    <mergeCell ref="B15:C16"/>
    <mergeCell ref="G15:H16"/>
    <mergeCell ref="I15:J16"/>
    <mergeCell ref="N15:O16"/>
    <mergeCell ref="P15:Q16"/>
    <mergeCell ref="U15:V16"/>
    <mergeCell ref="AL39:AL41"/>
    <mergeCell ref="I40:J41"/>
    <mergeCell ref="N40:O41"/>
    <mergeCell ref="P40:Q41"/>
    <mergeCell ref="U40:V41"/>
    <mergeCell ref="W40:X41"/>
    <mergeCell ref="B38:H38"/>
    <mergeCell ref="I38:O38"/>
    <mergeCell ref="P38:V38"/>
    <mergeCell ref="W38:AC38"/>
    <mergeCell ref="B39:H41"/>
    <mergeCell ref="K39:M39"/>
    <mergeCell ref="R39:T39"/>
    <mergeCell ref="Y39:AA39"/>
    <mergeCell ref="AB40:AC41"/>
    <mergeCell ref="A14:A15"/>
    <mergeCell ref="AL42:AL44"/>
    <mergeCell ref="B43:C44"/>
    <mergeCell ref="G43:H44"/>
    <mergeCell ref="P43:Q44"/>
    <mergeCell ref="U43:V44"/>
    <mergeCell ref="W43:X44"/>
    <mergeCell ref="AB43:AC44"/>
    <mergeCell ref="AL45:AL47"/>
    <mergeCell ref="B46:C47"/>
    <mergeCell ref="G46:H47"/>
    <mergeCell ref="I46:J47"/>
    <mergeCell ref="N46:O47"/>
    <mergeCell ref="W46:X47"/>
    <mergeCell ref="AB46:AC47"/>
    <mergeCell ref="D42:F42"/>
    <mergeCell ref="I42:O44"/>
    <mergeCell ref="R42:T42"/>
    <mergeCell ref="Y42:AA42"/>
    <mergeCell ref="Y45:AA45"/>
    <mergeCell ref="AJ45:AK47"/>
    <mergeCell ref="AH45:AI47"/>
    <mergeCell ref="AF45:AG47"/>
    <mergeCell ref="AD45:AE47"/>
    <mergeCell ref="A48:A49"/>
    <mergeCell ref="D48:F48"/>
    <mergeCell ref="K48:M48"/>
    <mergeCell ref="R48:T48"/>
    <mergeCell ref="W48:AC50"/>
    <mergeCell ref="A42:A43"/>
    <mergeCell ref="B49:C50"/>
    <mergeCell ref="G49:H50"/>
    <mergeCell ref="I49:J50"/>
    <mergeCell ref="N49:O50"/>
    <mergeCell ref="P49:Q50"/>
    <mergeCell ref="U49:V50"/>
    <mergeCell ref="A45:A46"/>
    <mergeCell ref="D45:F45"/>
    <mergeCell ref="K45:M45"/>
    <mergeCell ref="P45:V47"/>
    <mergeCell ref="AD48:AE50"/>
    <mergeCell ref="AF48:AG50"/>
    <mergeCell ref="AF54:AO54"/>
    <mergeCell ref="AF55:AO55"/>
    <mergeCell ref="AL48:AL50"/>
    <mergeCell ref="AH48:AI50"/>
    <mergeCell ref="AJ48:AK50"/>
    <mergeCell ref="AD56:AE56"/>
    <mergeCell ref="AF56:AG56"/>
    <mergeCell ref="AH56:AI56"/>
    <mergeCell ref="AJ56:AK56"/>
    <mergeCell ref="AD57:AE59"/>
    <mergeCell ref="AF57:AG59"/>
    <mergeCell ref="AH57:AI59"/>
    <mergeCell ref="AJ57:AK59"/>
    <mergeCell ref="AL57:AL59"/>
    <mergeCell ref="A57:A58"/>
    <mergeCell ref="B57:H59"/>
    <mergeCell ref="K57:M57"/>
    <mergeCell ref="R57:T57"/>
    <mergeCell ref="Y57:AA57"/>
    <mergeCell ref="B56:H56"/>
    <mergeCell ref="I56:O56"/>
    <mergeCell ref="P56:V56"/>
    <mergeCell ref="W56:AC56"/>
    <mergeCell ref="I58:J59"/>
    <mergeCell ref="N58:O59"/>
    <mergeCell ref="P58:Q59"/>
    <mergeCell ref="U58:V59"/>
    <mergeCell ref="W58:X59"/>
    <mergeCell ref="AB58:AC59"/>
    <mergeCell ref="Y63:AA63"/>
    <mergeCell ref="A66:A67"/>
    <mergeCell ref="D66:F66"/>
    <mergeCell ref="K66:M66"/>
    <mergeCell ref="R66:T66"/>
    <mergeCell ref="W66:AC68"/>
    <mergeCell ref="B61:C62"/>
    <mergeCell ref="G61:H62"/>
    <mergeCell ref="P61:Q62"/>
    <mergeCell ref="U61:V62"/>
    <mergeCell ref="W61:X62"/>
    <mergeCell ref="AB61:AC62"/>
    <mergeCell ref="B64:C65"/>
    <mergeCell ref="G64:H65"/>
    <mergeCell ref="I64:J65"/>
    <mergeCell ref="N64:O65"/>
    <mergeCell ref="W64:X65"/>
    <mergeCell ref="AB64:AC65"/>
    <mergeCell ref="A60:A61"/>
    <mergeCell ref="D60:F60"/>
    <mergeCell ref="I60:O62"/>
    <mergeCell ref="R60:T60"/>
    <mergeCell ref="Y60:AA60"/>
    <mergeCell ref="B67:C68"/>
    <mergeCell ref="G67:H68"/>
    <mergeCell ref="I67:J68"/>
    <mergeCell ref="N67:O68"/>
    <mergeCell ref="P67:Q68"/>
    <mergeCell ref="U67:V68"/>
    <mergeCell ref="A63:A64"/>
    <mergeCell ref="D63:F63"/>
    <mergeCell ref="K63:M63"/>
    <mergeCell ref="P63:V65"/>
    <mergeCell ref="A73:A74"/>
    <mergeCell ref="B77:C78"/>
    <mergeCell ref="G77:H78"/>
    <mergeCell ref="P77:Q78"/>
    <mergeCell ref="U77:V78"/>
    <mergeCell ref="W77:X78"/>
    <mergeCell ref="B72:H72"/>
    <mergeCell ref="I72:O72"/>
    <mergeCell ref="P72:V72"/>
    <mergeCell ref="W72:AC72"/>
    <mergeCell ref="B73:H75"/>
    <mergeCell ref="K73:M73"/>
    <mergeCell ref="R73:T73"/>
    <mergeCell ref="Y73:AA73"/>
    <mergeCell ref="AB74:AC75"/>
    <mergeCell ref="I74:J75"/>
    <mergeCell ref="N74:O75"/>
    <mergeCell ref="P74:Q75"/>
    <mergeCell ref="U74:V75"/>
    <mergeCell ref="W74:X75"/>
    <mergeCell ref="AB77:AC78"/>
    <mergeCell ref="A76:A77"/>
    <mergeCell ref="D76:F76"/>
    <mergeCell ref="I76:O78"/>
    <mergeCell ref="R76:T76"/>
    <mergeCell ref="Y76:AA76"/>
    <mergeCell ref="A82:A83"/>
    <mergeCell ref="D82:F82"/>
    <mergeCell ref="K82:M82"/>
    <mergeCell ref="R82:T82"/>
    <mergeCell ref="W82:AC84"/>
    <mergeCell ref="B83:C84"/>
    <mergeCell ref="G83:H84"/>
    <mergeCell ref="I83:J84"/>
    <mergeCell ref="N83:O84"/>
    <mergeCell ref="P83:Q84"/>
    <mergeCell ref="U83:V84"/>
    <mergeCell ref="B80:C81"/>
    <mergeCell ref="G80:H81"/>
    <mergeCell ref="I80:J81"/>
    <mergeCell ref="N80:O81"/>
    <mergeCell ref="W80:X81"/>
    <mergeCell ref="AB80:AC81"/>
    <mergeCell ref="A79:A80"/>
    <mergeCell ref="D79:F79"/>
    <mergeCell ref="K79:M79"/>
    <mergeCell ref="P79:V81"/>
    <mergeCell ref="Y79:AA79"/>
  </mergeCells>
  <phoneticPr fontId="2"/>
  <printOptions horizontalCentered="1"/>
  <pageMargins left="0" right="0" top="0.59055118110236227" bottom="0.39370078740157483" header="0" footer="0"/>
  <pageSetup paperSize="8" scale="4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C1:AX68"/>
  <sheetViews>
    <sheetView tabSelected="1" view="pageBreakPreview" zoomScale="50" zoomScaleNormal="100" zoomScaleSheetLayoutView="50" workbookViewId="0">
      <selection activeCell="H11" sqref="H11"/>
    </sheetView>
  </sheetViews>
  <sheetFormatPr defaultRowHeight="13.5" x14ac:dyDescent="0.15"/>
  <cols>
    <col min="1" max="58" width="2.5" style="42" customWidth="1"/>
    <col min="59" max="256" width="9" style="42"/>
    <col min="257" max="314" width="2.5" style="42" customWidth="1"/>
    <col min="315" max="512" width="9" style="42"/>
    <col min="513" max="570" width="2.5" style="42" customWidth="1"/>
    <col min="571" max="768" width="9" style="42"/>
    <col min="769" max="826" width="2.5" style="42" customWidth="1"/>
    <col min="827" max="1024" width="9" style="42"/>
    <col min="1025" max="1082" width="2.5" style="42" customWidth="1"/>
    <col min="1083" max="1280" width="9" style="42"/>
    <col min="1281" max="1338" width="2.5" style="42" customWidth="1"/>
    <col min="1339" max="1536" width="9" style="42"/>
    <col min="1537" max="1594" width="2.5" style="42" customWidth="1"/>
    <col min="1595" max="1792" width="9" style="42"/>
    <col min="1793" max="1850" width="2.5" style="42" customWidth="1"/>
    <col min="1851" max="2048" width="9" style="42"/>
    <col min="2049" max="2106" width="2.5" style="42" customWidth="1"/>
    <col min="2107" max="2304" width="9" style="42"/>
    <col min="2305" max="2362" width="2.5" style="42" customWidth="1"/>
    <col min="2363" max="2560" width="9" style="42"/>
    <col min="2561" max="2618" width="2.5" style="42" customWidth="1"/>
    <col min="2619" max="2816" width="9" style="42"/>
    <col min="2817" max="2874" width="2.5" style="42" customWidth="1"/>
    <col min="2875" max="3072" width="9" style="42"/>
    <col min="3073" max="3130" width="2.5" style="42" customWidth="1"/>
    <col min="3131" max="3328" width="9" style="42"/>
    <col min="3329" max="3386" width="2.5" style="42" customWidth="1"/>
    <col min="3387" max="3584" width="9" style="42"/>
    <col min="3585" max="3642" width="2.5" style="42" customWidth="1"/>
    <col min="3643" max="3840" width="9" style="42"/>
    <col min="3841" max="3898" width="2.5" style="42" customWidth="1"/>
    <col min="3899" max="4096" width="9" style="42"/>
    <col min="4097" max="4154" width="2.5" style="42" customWidth="1"/>
    <col min="4155" max="4352" width="9" style="42"/>
    <col min="4353" max="4410" width="2.5" style="42" customWidth="1"/>
    <col min="4411" max="4608" width="9" style="42"/>
    <col min="4609" max="4666" width="2.5" style="42" customWidth="1"/>
    <col min="4667" max="4864" width="9" style="42"/>
    <col min="4865" max="4922" width="2.5" style="42" customWidth="1"/>
    <col min="4923" max="5120" width="9" style="42"/>
    <col min="5121" max="5178" width="2.5" style="42" customWidth="1"/>
    <col min="5179" max="5376" width="9" style="42"/>
    <col min="5377" max="5434" width="2.5" style="42" customWidth="1"/>
    <col min="5435" max="5632" width="9" style="42"/>
    <col min="5633" max="5690" width="2.5" style="42" customWidth="1"/>
    <col min="5691" max="5888" width="9" style="42"/>
    <col min="5889" max="5946" width="2.5" style="42" customWidth="1"/>
    <col min="5947" max="6144" width="9" style="42"/>
    <col min="6145" max="6202" width="2.5" style="42" customWidth="1"/>
    <col min="6203" max="6400" width="9" style="42"/>
    <col min="6401" max="6458" width="2.5" style="42" customWidth="1"/>
    <col min="6459" max="6656" width="9" style="42"/>
    <col min="6657" max="6714" width="2.5" style="42" customWidth="1"/>
    <col min="6715" max="6912" width="9" style="42"/>
    <col min="6913" max="6970" width="2.5" style="42" customWidth="1"/>
    <col min="6971" max="7168" width="9" style="42"/>
    <col min="7169" max="7226" width="2.5" style="42" customWidth="1"/>
    <col min="7227" max="7424" width="9" style="42"/>
    <col min="7425" max="7482" width="2.5" style="42" customWidth="1"/>
    <col min="7483" max="7680" width="9" style="42"/>
    <col min="7681" max="7738" width="2.5" style="42" customWidth="1"/>
    <col min="7739" max="7936" width="9" style="42"/>
    <col min="7937" max="7994" width="2.5" style="42" customWidth="1"/>
    <col min="7995" max="8192" width="9" style="42"/>
    <col min="8193" max="8250" width="2.5" style="42" customWidth="1"/>
    <col min="8251" max="8448" width="9" style="42"/>
    <col min="8449" max="8506" width="2.5" style="42" customWidth="1"/>
    <col min="8507" max="8704" width="9" style="42"/>
    <col min="8705" max="8762" width="2.5" style="42" customWidth="1"/>
    <col min="8763" max="8960" width="9" style="42"/>
    <col min="8961" max="9018" width="2.5" style="42" customWidth="1"/>
    <col min="9019" max="9216" width="9" style="42"/>
    <col min="9217" max="9274" width="2.5" style="42" customWidth="1"/>
    <col min="9275" max="9472" width="9" style="42"/>
    <col min="9473" max="9530" width="2.5" style="42" customWidth="1"/>
    <col min="9531" max="9728" width="9" style="42"/>
    <col min="9729" max="9786" width="2.5" style="42" customWidth="1"/>
    <col min="9787" max="9984" width="9" style="42"/>
    <col min="9985" max="10042" width="2.5" style="42" customWidth="1"/>
    <col min="10043" max="10240" width="9" style="42"/>
    <col min="10241" max="10298" width="2.5" style="42" customWidth="1"/>
    <col min="10299" max="10496" width="9" style="42"/>
    <col min="10497" max="10554" width="2.5" style="42" customWidth="1"/>
    <col min="10555" max="10752" width="9" style="42"/>
    <col min="10753" max="10810" width="2.5" style="42" customWidth="1"/>
    <col min="10811" max="11008" width="9" style="42"/>
    <col min="11009" max="11066" width="2.5" style="42" customWidth="1"/>
    <col min="11067" max="11264" width="9" style="42"/>
    <col min="11265" max="11322" width="2.5" style="42" customWidth="1"/>
    <col min="11323" max="11520" width="9" style="42"/>
    <col min="11521" max="11578" width="2.5" style="42" customWidth="1"/>
    <col min="11579" max="11776" width="9" style="42"/>
    <col min="11777" max="11834" width="2.5" style="42" customWidth="1"/>
    <col min="11835" max="12032" width="9" style="42"/>
    <col min="12033" max="12090" width="2.5" style="42" customWidth="1"/>
    <col min="12091" max="12288" width="9" style="42"/>
    <col min="12289" max="12346" width="2.5" style="42" customWidth="1"/>
    <col min="12347" max="12544" width="9" style="42"/>
    <col min="12545" max="12602" width="2.5" style="42" customWidth="1"/>
    <col min="12603" max="12800" width="9" style="42"/>
    <col min="12801" max="12858" width="2.5" style="42" customWidth="1"/>
    <col min="12859" max="13056" width="9" style="42"/>
    <col min="13057" max="13114" width="2.5" style="42" customWidth="1"/>
    <col min="13115" max="13312" width="9" style="42"/>
    <col min="13313" max="13370" width="2.5" style="42" customWidth="1"/>
    <col min="13371" max="13568" width="9" style="42"/>
    <col min="13569" max="13626" width="2.5" style="42" customWidth="1"/>
    <col min="13627" max="13824" width="9" style="42"/>
    <col min="13825" max="13882" width="2.5" style="42" customWidth="1"/>
    <col min="13883" max="14080" width="9" style="42"/>
    <col min="14081" max="14138" width="2.5" style="42" customWidth="1"/>
    <col min="14139" max="14336" width="9" style="42"/>
    <col min="14337" max="14394" width="2.5" style="42" customWidth="1"/>
    <col min="14395" max="14592" width="9" style="42"/>
    <col min="14593" max="14650" width="2.5" style="42" customWidth="1"/>
    <col min="14651" max="14848" width="9" style="42"/>
    <col min="14849" max="14906" width="2.5" style="42" customWidth="1"/>
    <col min="14907" max="15104" width="9" style="42"/>
    <col min="15105" max="15162" width="2.5" style="42" customWidth="1"/>
    <col min="15163" max="15360" width="9" style="42"/>
    <col min="15361" max="15418" width="2.5" style="42" customWidth="1"/>
    <col min="15419" max="15616" width="9" style="42"/>
    <col min="15617" max="15674" width="2.5" style="42" customWidth="1"/>
    <col min="15675" max="15872" width="9" style="42"/>
    <col min="15873" max="15930" width="2.5" style="42" customWidth="1"/>
    <col min="15931" max="16128" width="9" style="42"/>
    <col min="16129" max="16186" width="2.5" style="42" customWidth="1"/>
    <col min="16187" max="16384" width="9" style="42"/>
  </cols>
  <sheetData>
    <row r="1" spans="3:50" ht="15.75" customHeight="1" x14ac:dyDescent="0.15"/>
    <row r="2" spans="3:50" ht="15.75" customHeight="1" x14ac:dyDescent="0.15">
      <c r="C2" s="447" t="s">
        <v>182</v>
      </c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7"/>
      <c r="AP2" s="447"/>
      <c r="AQ2" s="447"/>
      <c r="AR2" s="447"/>
      <c r="AS2" s="447"/>
      <c r="AT2" s="447"/>
      <c r="AU2" s="447"/>
      <c r="AV2" s="447"/>
    </row>
    <row r="3" spans="3:50" ht="15.75" customHeight="1" x14ac:dyDescent="0.15"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7"/>
    </row>
    <row r="4" spans="3:50" ht="15.75" customHeight="1" x14ac:dyDescent="0.15"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7"/>
      <c r="AO4" s="447"/>
      <c r="AP4" s="447"/>
      <c r="AQ4" s="447"/>
      <c r="AR4" s="447"/>
      <c r="AS4" s="447"/>
      <c r="AT4" s="447"/>
      <c r="AU4" s="447"/>
      <c r="AV4" s="447"/>
    </row>
    <row r="5" spans="3:50" ht="15.75" customHeight="1" x14ac:dyDescent="0.15"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</row>
    <row r="6" spans="3:50" ht="15.75" customHeight="1" x14ac:dyDescent="0.15">
      <c r="AA6" s="61"/>
    </row>
    <row r="7" spans="3:50" ht="15.75" customHeight="1" x14ac:dyDescent="0.15">
      <c r="Z7" s="67"/>
      <c r="AA7" s="69"/>
    </row>
    <row r="8" spans="3:50" ht="15.75" customHeight="1" x14ac:dyDescent="0.15">
      <c r="N8" s="63"/>
      <c r="O8" s="64"/>
      <c r="P8" s="64"/>
      <c r="Q8" s="64"/>
      <c r="R8" s="64"/>
      <c r="S8" s="64"/>
      <c r="T8" s="64"/>
      <c r="U8" s="64"/>
      <c r="V8" s="64"/>
      <c r="W8" s="64"/>
      <c r="X8" s="64"/>
      <c r="Y8" s="451">
        <v>9</v>
      </c>
      <c r="Z8" s="451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5"/>
    </row>
    <row r="9" spans="3:50" ht="15.75" customHeight="1" x14ac:dyDescent="0.15">
      <c r="N9" s="67"/>
      <c r="O9" s="61"/>
      <c r="P9" s="61"/>
      <c r="Q9" s="61"/>
      <c r="R9" s="61"/>
      <c r="S9" s="61"/>
      <c r="T9" s="61"/>
      <c r="U9" s="61"/>
      <c r="V9" s="61"/>
      <c r="W9" s="61"/>
      <c r="X9" s="61"/>
      <c r="Y9" s="451"/>
      <c r="Z9" s="45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8"/>
    </row>
    <row r="10" spans="3:50" ht="15.75" customHeight="1" x14ac:dyDescent="0.15">
      <c r="N10" s="67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70"/>
    </row>
    <row r="11" spans="3:50" ht="15.75" customHeight="1" x14ac:dyDescent="0.15">
      <c r="G11" s="89"/>
      <c r="H11" s="63"/>
      <c r="I11" s="64"/>
      <c r="J11" s="64"/>
      <c r="K11" s="64"/>
      <c r="L11" s="64"/>
      <c r="M11" s="452">
        <v>7</v>
      </c>
      <c r="N11" s="452"/>
      <c r="O11" s="64"/>
      <c r="P11" s="64"/>
      <c r="Q11" s="64"/>
      <c r="R11" s="64"/>
      <c r="S11" s="65"/>
      <c r="T11" s="61"/>
      <c r="U11" s="61"/>
      <c r="V11" s="61"/>
      <c r="W11" s="61"/>
      <c r="X11" s="61"/>
      <c r="Y11" s="61"/>
      <c r="Z11" s="61"/>
      <c r="AA11" s="61"/>
      <c r="AC11" s="61"/>
      <c r="AE11" s="89"/>
      <c r="AF11" s="63"/>
      <c r="AG11" s="64"/>
      <c r="AH11" s="64"/>
      <c r="AI11" s="64"/>
      <c r="AJ11" s="64"/>
      <c r="AK11" s="452">
        <v>8</v>
      </c>
      <c r="AL11" s="452"/>
      <c r="AM11" s="64"/>
      <c r="AN11" s="64"/>
      <c r="AO11" s="64"/>
      <c r="AP11" s="64"/>
      <c r="AQ11" s="65"/>
      <c r="AR11" s="61"/>
    </row>
    <row r="12" spans="3:50" ht="15.75" customHeight="1" x14ac:dyDescent="0.15">
      <c r="G12" s="89"/>
      <c r="H12" s="67"/>
      <c r="I12" s="61"/>
      <c r="J12" s="61"/>
      <c r="K12" s="61"/>
      <c r="L12" s="61"/>
      <c r="M12" s="452"/>
      <c r="N12" s="452"/>
      <c r="O12" s="61"/>
      <c r="P12" s="61"/>
      <c r="Q12" s="61"/>
      <c r="R12" s="61"/>
      <c r="S12" s="68"/>
      <c r="T12" s="61"/>
      <c r="U12" s="61"/>
      <c r="V12" s="61"/>
      <c r="W12" s="61"/>
      <c r="X12" s="61"/>
      <c r="Y12" s="61"/>
      <c r="Z12" s="61"/>
      <c r="AA12" s="61"/>
      <c r="AC12" s="61"/>
      <c r="AE12" s="89"/>
      <c r="AF12" s="67"/>
      <c r="AG12" s="61"/>
      <c r="AH12" s="61"/>
      <c r="AI12" s="61"/>
      <c r="AJ12" s="61"/>
      <c r="AK12" s="452"/>
      <c r="AL12" s="452"/>
      <c r="AM12" s="61"/>
      <c r="AN12" s="61"/>
      <c r="AO12" s="61"/>
      <c r="AP12" s="61"/>
      <c r="AQ12" s="68"/>
      <c r="AR12" s="61"/>
    </row>
    <row r="13" spans="3:50" ht="15.75" customHeight="1" x14ac:dyDescent="0.15">
      <c r="G13" s="71"/>
      <c r="H13" s="62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8"/>
      <c r="T13" s="61"/>
      <c r="AE13" s="71"/>
      <c r="AF13" s="62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8"/>
      <c r="AR13" s="61"/>
    </row>
    <row r="14" spans="3:50" ht="15.75" customHeight="1" x14ac:dyDescent="0.15">
      <c r="C14" s="453"/>
      <c r="E14" s="63"/>
      <c r="F14" s="64"/>
      <c r="G14" s="452">
        <v>1</v>
      </c>
      <c r="H14" s="452"/>
      <c r="I14" s="64"/>
      <c r="J14" s="65"/>
      <c r="L14" s="61"/>
      <c r="M14" s="61"/>
      <c r="N14" s="61"/>
      <c r="O14" s="61"/>
      <c r="Q14" s="63"/>
      <c r="R14" s="64"/>
      <c r="S14" s="452">
        <v>2</v>
      </c>
      <c r="T14" s="452"/>
      <c r="U14" s="64"/>
      <c r="V14" s="65"/>
      <c r="X14" s="66"/>
      <c r="Y14" s="66"/>
      <c r="Z14" s="66"/>
      <c r="AA14" s="66"/>
      <c r="AC14" s="63"/>
      <c r="AD14" s="64"/>
      <c r="AE14" s="452">
        <v>3</v>
      </c>
      <c r="AF14" s="452"/>
      <c r="AG14" s="64"/>
      <c r="AH14" s="65"/>
      <c r="AJ14" s="61"/>
      <c r="AK14" s="61"/>
      <c r="AL14" s="61"/>
      <c r="AM14" s="61"/>
      <c r="AO14" s="63"/>
      <c r="AP14" s="64"/>
      <c r="AQ14" s="452">
        <v>4</v>
      </c>
      <c r="AR14" s="452"/>
      <c r="AS14" s="64"/>
      <c r="AT14" s="65"/>
      <c r="AV14" s="66"/>
      <c r="AW14" s="66"/>
      <c r="AX14" s="66"/>
    </row>
    <row r="15" spans="3:50" ht="15.75" customHeight="1" x14ac:dyDescent="0.15">
      <c r="C15" s="453"/>
      <c r="E15" s="67"/>
      <c r="F15" s="61"/>
      <c r="G15" s="452"/>
      <c r="H15" s="452"/>
      <c r="I15" s="61"/>
      <c r="J15" s="68"/>
      <c r="L15" s="61"/>
      <c r="M15" s="61"/>
      <c r="N15" s="61"/>
      <c r="O15" s="61"/>
      <c r="Q15" s="67"/>
      <c r="R15" s="61"/>
      <c r="S15" s="452"/>
      <c r="T15" s="452"/>
      <c r="U15" s="61"/>
      <c r="V15" s="68"/>
      <c r="X15" s="66"/>
      <c r="Y15" s="66"/>
      <c r="Z15" s="66"/>
      <c r="AA15" s="66"/>
      <c r="AC15" s="67"/>
      <c r="AD15" s="61"/>
      <c r="AE15" s="452"/>
      <c r="AF15" s="452"/>
      <c r="AG15" s="61"/>
      <c r="AH15" s="68"/>
      <c r="AJ15" s="61"/>
      <c r="AK15" s="61"/>
      <c r="AL15" s="61"/>
      <c r="AM15" s="61"/>
      <c r="AO15" s="67"/>
      <c r="AP15" s="61"/>
      <c r="AQ15" s="452"/>
      <c r="AR15" s="452"/>
      <c r="AS15" s="61"/>
      <c r="AT15" s="68"/>
      <c r="AV15" s="66"/>
      <c r="AW15" s="66"/>
      <c r="AX15" s="66"/>
    </row>
    <row r="16" spans="3:50" ht="15.75" customHeight="1" x14ac:dyDescent="0.15">
      <c r="E16" s="67"/>
      <c r="F16" s="61"/>
      <c r="G16" s="61"/>
      <c r="H16" s="61"/>
      <c r="I16" s="61"/>
      <c r="J16" s="68"/>
      <c r="Q16" s="67"/>
      <c r="R16" s="61"/>
      <c r="S16" s="61"/>
      <c r="T16" s="61"/>
      <c r="U16" s="61"/>
      <c r="V16" s="68"/>
      <c r="AC16" s="67"/>
      <c r="AD16" s="61"/>
      <c r="AE16" s="61"/>
      <c r="AF16" s="61"/>
      <c r="AG16" s="61"/>
      <c r="AH16" s="68"/>
      <c r="AO16" s="67"/>
      <c r="AP16" s="61"/>
      <c r="AQ16" s="61"/>
      <c r="AR16" s="61"/>
      <c r="AS16" s="61"/>
      <c r="AT16" s="68"/>
    </row>
    <row r="17" spans="3:48" s="61" customFormat="1" ht="15.75" customHeight="1" x14ac:dyDescent="0.15">
      <c r="E17" s="67"/>
      <c r="J17" s="68"/>
      <c r="Q17" s="67"/>
      <c r="V17" s="68"/>
      <c r="AC17" s="67"/>
      <c r="AH17" s="68"/>
      <c r="AO17" s="67"/>
      <c r="AT17" s="68"/>
    </row>
    <row r="18" spans="3:48" s="61" customFormat="1" ht="15.75" customHeight="1" x14ac:dyDescent="0.15">
      <c r="E18" s="67"/>
      <c r="J18" s="68"/>
      <c r="Q18" s="67"/>
      <c r="V18" s="68"/>
      <c r="AC18" s="67"/>
      <c r="AH18" s="68"/>
      <c r="AO18" s="67"/>
      <c r="AT18" s="68"/>
    </row>
    <row r="19" spans="3:48" ht="15.75" customHeight="1" x14ac:dyDescent="0.15">
      <c r="C19" s="448" t="s">
        <v>39</v>
      </c>
      <c r="D19" s="448"/>
      <c r="E19" s="448"/>
      <c r="F19" s="448"/>
      <c r="G19" s="72"/>
      <c r="H19" s="90"/>
      <c r="I19" s="448" t="s">
        <v>120</v>
      </c>
      <c r="J19" s="448"/>
      <c r="K19" s="448"/>
      <c r="L19" s="448"/>
      <c r="M19" s="72"/>
      <c r="N19" s="90"/>
      <c r="O19" s="448" t="s">
        <v>71</v>
      </c>
      <c r="P19" s="448"/>
      <c r="Q19" s="448"/>
      <c r="R19" s="448"/>
      <c r="S19" s="72"/>
      <c r="T19" s="90"/>
      <c r="U19" s="448" t="s">
        <v>192</v>
      </c>
      <c r="V19" s="448"/>
      <c r="W19" s="448"/>
      <c r="X19" s="448"/>
      <c r="Y19" s="90"/>
      <c r="Z19" s="90"/>
      <c r="AA19" s="448" t="s">
        <v>193</v>
      </c>
      <c r="AB19" s="448"/>
      <c r="AC19" s="448"/>
      <c r="AD19" s="448"/>
      <c r="AE19" s="72"/>
      <c r="AF19" s="90"/>
      <c r="AG19" s="448" t="s">
        <v>70</v>
      </c>
      <c r="AH19" s="448"/>
      <c r="AI19" s="448"/>
      <c r="AJ19" s="448"/>
      <c r="AK19" s="61"/>
      <c r="AL19" s="90"/>
      <c r="AM19" s="448" t="s">
        <v>119</v>
      </c>
      <c r="AN19" s="448"/>
      <c r="AO19" s="448"/>
      <c r="AP19" s="448"/>
      <c r="AQ19" s="72"/>
      <c r="AR19" s="90"/>
      <c r="AS19" s="448" t="s">
        <v>69</v>
      </c>
      <c r="AT19" s="448"/>
      <c r="AU19" s="448"/>
      <c r="AV19" s="448"/>
    </row>
    <row r="20" spans="3:48" ht="15.75" customHeight="1" x14ac:dyDescent="0.15">
      <c r="C20" s="449"/>
      <c r="D20" s="449"/>
      <c r="E20" s="449"/>
      <c r="F20" s="449"/>
      <c r="G20" s="73"/>
      <c r="H20" s="88"/>
      <c r="I20" s="449"/>
      <c r="J20" s="449"/>
      <c r="K20" s="449"/>
      <c r="L20" s="449"/>
      <c r="M20" s="73"/>
      <c r="N20" s="88"/>
      <c r="O20" s="449"/>
      <c r="P20" s="449"/>
      <c r="Q20" s="449"/>
      <c r="R20" s="449"/>
      <c r="S20" s="73"/>
      <c r="T20" s="88"/>
      <c r="U20" s="449"/>
      <c r="V20" s="449"/>
      <c r="W20" s="449"/>
      <c r="X20" s="449"/>
      <c r="Y20" s="147"/>
      <c r="Z20" s="147"/>
      <c r="AA20" s="449"/>
      <c r="AB20" s="449"/>
      <c r="AC20" s="449"/>
      <c r="AD20" s="449"/>
      <c r="AE20" s="73"/>
      <c r="AF20" s="88"/>
      <c r="AG20" s="449"/>
      <c r="AH20" s="449"/>
      <c r="AI20" s="449"/>
      <c r="AJ20" s="449"/>
      <c r="AK20" s="61"/>
      <c r="AL20" s="88"/>
      <c r="AM20" s="449"/>
      <c r="AN20" s="449"/>
      <c r="AO20" s="449"/>
      <c r="AP20" s="449"/>
      <c r="AQ20" s="73"/>
      <c r="AR20" s="88"/>
      <c r="AS20" s="449"/>
      <c r="AT20" s="449"/>
      <c r="AU20" s="449"/>
      <c r="AV20" s="449"/>
    </row>
    <row r="21" spans="3:48" ht="15.75" customHeight="1" x14ac:dyDescent="0.15">
      <c r="C21" s="449"/>
      <c r="D21" s="449"/>
      <c r="E21" s="449"/>
      <c r="F21" s="449"/>
      <c r="G21" s="73"/>
      <c r="H21" s="251"/>
      <c r="I21" s="449"/>
      <c r="J21" s="449"/>
      <c r="K21" s="449"/>
      <c r="L21" s="449"/>
      <c r="M21" s="73"/>
      <c r="N21" s="251"/>
      <c r="O21" s="449"/>
      <c r="P21" s="449"/>
      <c r="Q21" s="449"/>
      <c r="R21" s="449"/>
      <c r="S21" s="73"/>
      <c r="T21" s="251"/>
      <c r="U21" s="449"/>
      <c r="V21" s="449"/>
      <c r="W21" s="449"/>
      <c r="X21" s="449"/>
      <c r="Y21" s="147"/>
      <c r="Z21" s="147"/>
      <c r="AA21" s="449"/>
      <c r="AB21" s="449"/>
      <c r="AC21" s="449"/>
      <c r="AD21" s="449"/>
      <c r="AE21" s="73"/>
      <c r="AF21" s="251"/>
      <c r="AG21" s="449"/>
      <c r="AH21" s="449"/>
      <c r="AI21" s="449"/>
      <c r="AJ21" s="449"/>
      <c r="AK21" s="61"/>
      <c r="AL21" s="251"/>
      <c r="AM21" s="449"/>
      <c r="AN21" s="449"/>
      <c r="AO21" s="449"/>
      <c r="AP21" s="449"/>
      <c r="AQ21" s="73"/>
      <c r="AR21" s="251"/>
      <c r="AS21" s="449"/>
      <c r="AT21" s="449"/>
      <c r="AU21" s="449"/>
      <c r="AV21" s="449"/>
    </row>
    <row r="22" spans="3:48" ht="15.75" customHeight="1" x14ac:dyDescent="0.15">
      <c r="C22" s="449"/>
      <c r="D22" s="449"/>
      <c r="E22" s="449"/>
      <c r="F22" s="449"/>
      <c r="G22" s="73"/>
      <c r="H22" s="251"/>
      <c r="I22" s="449"/>
      <c r="J22" s="449"/>
      <c r="K22" s="449"/>
      <c r="L22" s="449"/>
      <c r="M22" s="73"/>
      <c r="N22" s="251"/>
      <c r="O22" s="449"/>
      <c r="P22" s="449"/>
      <c r="Q22" s="449"/>
      <c r="R22" s="449"/>
      <c r="S22" s="73"/>
      <c r="T22" s="251"/>
      <c r="U22" s="449"/>
      <c r="V22" s="449"/>
      <c r="W22" s="449"/>
      <c r="X22" s="449"/>
      <c r="Y22" s="147"/>
      <c r="Z22" s="147"/>
      <c r="AA22" s="449"/>
      <c r="AB22" s="449"/>
      <c r="AC22" s="449"/>
      <c r="AD22" s="449"/>
      <c r="AE22" s="73"/>
      <c r="AF22" s="251"/>
      <c r="AG22" s="449"/>
      <c r="AH22" s="449"/>
      <c r="AI22" s="449"/>
      <c r="AJ22" s="449"/>
      <c r="AK22" s="61"/>
      <c r="AL22" s="251"/>
      <c r="AM22" s="449"/>
      <c r="AN22" s="449"/>
      <c r="AO22" s="449"/>
      <c r="AP22" s="449"/>
      <c r="AQ22" s="73"/>
      <c r="AR22" s="251"/>
      <c r="AS22" s="449"/>
      <c r="AT22" s="449"/>
      <c r="AU22" s="449"/>
      <c r="AV22" s="449"/>
    </row>
    <row r="23" spans="3:48" ht="15.75" customHeight="1" x14ac:dyDescent="0.15">
      <c r="C23" s="449"/>
      <c r="D23" s="449"/>
      <c r="E23" s="449"/>
      <c r="F23" s="449"/>
      <c r="G23" s="73"/>
      <c r="H23" s="88"/>
      <c r="I23" s="449"/>
      <c r="J23" s="449"/>
      <c r="K23" s="449"/>
      <c r="L23" s="449"/>
      <c r="M23" s="73"/>
      <c r="N23" s="88"/>
      <c r="O23" s="449"/>
      <c r="P23" s="449"/>
      <c r="Q23" s="449"/>
      <c r="R23" s="449"/>
      <c r="S23" s="73"/>
      <c r="T23" s="88"/>
      <c r="U23" s="449"/>
      <c r="V23" s="449"/>
      <c r="W23" s="449"/>
      <c r="X23" s="449"/>
      <c r="Y23" s="147"/>
      <c r="Z23" s="147"/>
      <c r="AA23" s="449"/>
      <c r="AB23" s="449"/>
      <c r="AC23" s="449"/>
      <c r="AD23" s="449"/>
      <c r="AE23" s="73"/>
      <c r="AF23" s="88"/>
      <c r="AG23" s="449"/>
      <c r="AH23" s="449"/>
      <c r="AI23" s="449"/>
      <c r="AJ23" s="449"/>
      <c r="AK23" s="61"/>
      <c r="AL23" s="88"/>
      <c r="AM23" s="449"/>
      <c r="AN23" s="449"/>
      <c r="AO23" s="449"/>
      <c r="AP23" s="449"/>
      <c r="AQ23" s="73"/>
      <c r="AR23" s="88"/>
      <c r="AS23" s="449"/>
      <c r="AT23" s="449"/>
      <c r="AU23" s="449"/>
      <c r="AV23" s="449"/>
    </row>
    <row r="24" spans="3:48" ht="15.75" customHeight="1" x14ac:dyDescent="0.15">
      <c r="C24" s="449"/>
      <c r="D24" s="449"/>
      <c r="E24" s="449"/>
      <c r="F24" s="449"/>
      <c r="G24" s="73"/>
      <c r="H24" s="88"/>
      <c r="I24" s="449"/>
      <c r="J24" s="449"/>
      <c r="K24" s="449"/>
      <c r="L24" s="449"/>
      <c r="M24" s="73"/>
      <c r="N24" s="88"/>
      <c r="O24" s="449"/>
      <c r="P24" s="449"/>
      <c r="Q24" s="449"/>
      <c r="R24" s="449"/>
      <c r="S24" s="73"/>
      <c r="T24" s="88"/>
      <c r="U24" s="449"/>
      <c r="V24" s="449"/>
      <c r="W24" s="449"/>
      <c r="X24" s="449"/>
      <c r="Y24" s="147"/>
      <c r="Z24" s="147"/>
      <c r="AA24" s="449"/>
      <c r="AB24" s="449"/>
      <c r="AC24" s="449"/>
      <c r="AD24" s="449"/>
      <c r="AE24" s="73"/>
      <c r="AF24" s="88"/>
      <c r="AG24" s="449"/>
      <c r="AH24" s="449"/>
      <c r="AI24" s="449"/>
      <c r="AJ24" s="449"/>
      <c r="AK24" s="61"/>
      <c r="AL24" s="88"/>
      <c r="AM24" s="449"/>
      <c r="AN24" s="449"/>
      <c r="AO24" s="449"/>
      <c r="AP24" s="449"/>
      <c r="AQ24" s="73"/>
      <c r="AR24" s="88"/>
      <c r="AS24" s="449"/>
      <c r="AT24" s="449"/>
      <c r="AU24" s="449"/>
      <c r="AV24" s="449"/>
    </row>
    <row r="25" spans="3:48" ht="15.75" customHeight="1" x14ac:dyDescent="0.15">
      <c r="C25" s="449"/>
      <c r="D25" s="449"/>
      <c r="E25" s="449"/>
      <c r="F25" s="449"/>
      <c r="G25" s="73"/>
      <c r="H25" s="88"/>
      <c r="I25" s="449"/>
      <c r="J25" s="449"/>
      <c r="K25" s="449"/>
      <c r="L25" s="449"/>
      <c r="M25" s="73"/>
      <c r="N25" s="88"/>
      <c r="O25" s="449"/>
      <c r="P25" s="449"/>
      <c r="Q25" s="449"/>
      <c r="R25" s="449"/>
      <c r="S25" s="73"/>
      <c r="T25" s="88"/>
      <c r="U25" s="449"/>
      <c r="V25" s="449"/>
      <c r="W25" s="449"/>
      <c r="X25" s="449"/>
      <c r="Y25" s="147"/>
      <c r="Z25" s="147"/>
      <c r="AA25" s="449"/>
      <c r="AB25" s="449"/>
      <c r="AC25" s="449"/>
      <c r="AD25" s="449"/>
      <c r="AE25" s="73"/>
      <c r="AF25" s="88"/>
      <c r="AG25" s="449"/>
      <c r="AH25" s="449"/>
      <c r="AI25" s="449"/>
      <c r="AJ25" s="449"/>
      <c r="AK25" s="61"/>
      <c r="AL25" s="88"/>
      <c r="AM25" s="449"/>
      <c r="AN25" s="449"/>
      <c r="AO25" s="449"/>
      <c r="AP25" s="449"/>
      <c r="AQ25" s="73"/>
      <c r="AR25" s="88"/>
      <c r="AS25" s="449"/>
      <c r="AT25" s="449"/>
      <c r="AU25" s="449"/>
      <c r="AV25" s="449"/>
    </row>
    <row r="26" spans="3:48" ht="15.75" customHeight="1" x14ac:dyDescent="0.15">
      <c r="C26" s="449"/>
      <c r="D26" s="449"/>
      <c r="E26" s="449"/>
      <c r="F26" s="449"/>
      <c r="G26" s="73"/>
      <c r="H26" s="88"/>
      <c r="I26" s="449"/>
      <c r="J26" s="449"/>
      <c r="K26" s="449"/>
      <c r="L26" s="449"/>
      <c r="M26" s="73"/>
      <c r="N26" s="88"/>
      <c r="O26" s="449"/>
      <c r="P26" s="449"/>
      <c r="Q26" s="449"/>
      <c r="R26" s="449"/>
      <c r="S26" s="73"/>
      <c r="T26" s="88"/>
      <c r="U26" s="449"/>
      <c r="V26" s="449"/>
      <c r="W26" s="449"/>
      <c r="X26" s="449"/>
      <c r="Y26" s="147"/>
      <c r="Z26" s="147"/>
      <c r="AA26" s="449"/>
      <c r="AB26" s="449"/>
      <c r="AC26" s="449"/>
      <c r="AD26" s="449"/>
      <c r="AE26" s="73"/>
      <c r="AF26" s="88"/>
      <c r="AG26" s="449"/>
      <c r="AH26" s="449"/>
      <c r="AI26" s="449"/>
      <c r="AJ26" s="449"/>
      <c r="AK26" s="61"/>
      <c r="AL26" s="88"/>
      <c r="AM26" s="449"/>
      <c r="AN26" s="449"/>
      <c r="AO26" s="449"/>
      <c r="AP26" s="449"/>
      <c r="AQ26" s="73"/>
      <c r="AR26" s="88"/>
      <c r="AS26" s="449"/>
      <c r="AT26" s="449"/>
      <c r="AU26" s="449"/>
      <c r="AV26" s="449"/>
    </row>
    <row r="27" spans="3:48" s="61" customFormat="1" ht="15.75" customHeight="1" x14ac:dyDescent="0.15">
      <c r="C27" s="73"/>
      <c r="D27" s="73"/>
      <c r="E27" s="73"/>
      <c r="F27" s="73"/>
      <c r="G27" s="73"/>
      <c r="I27" s="73"/>
      <c r="J27" s="73"/>
      <c r="K27" s="73"/>
      <c r="L27" s="73"/>
      <c r="N27" s="88"/>
      <c r="O27" s="88"/>
      <c r="P27" s="88"/>
      <c r="R27" s="73"/>
      <c r="S27" s="73"/>
      <c r="T27" s="88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88"/>
      <c r="AK27" s="88"/>
      <c r="AL27" s="73"/>
      <c r="AM27" s="73"/>
      <c r="AN27" s="88"/>
      <c r="AO27" s="73"/>
      <c r="AP27" s="73"/>
      <c r="AQ27" s="73"/>
      <c r="AR27" s="73"/>
      <c r="AT27" s="73"/>
      <c r="AU27" s="73"/>
      <c r="AV27" s="73"/>
    </row>
    <row r="28" spans="3:48" ht="15.75" customHeight="1" x14ac:dyDescent="0.15">
      <c r="D28" s="454"/>
      <c r="E28" s="454"/>
      <c r="H28" s="98"/>
      <c r="I28" s="74"/>
      <c r="J28" s="61"/>
      <c r="K28" s="61"/>
      <c r="L28" s="61"/>
      <c r="M28" s="61"/>
      <c r="N28" s="61"/>
      <c r="O28" s="61"/>
      <c r="P28" s="61"/>
      <c r="Q28" s="61"/>
      <c r="R28" s="61"/>
      <c r="S28" s="68"/>
      <c r="AA28" s="73"/>
      <c r="AC28" s="454"/>
      <c r="AD28" s="454"/>
      <c r="AF28" s="98"/>
      <c r="AG28" s="74"/>
      <c r="AH28" s="61"/>
      <c r="AI28" s="61"/>
      <c r="AJ28" s="61"/>
      <c r="AK28" s="61"/>
      <c r="AL28" s="61"/>
      <c r="AM28" s="61"/>
      <c r="AN28" s="61"/>
      <c r="AO28" s="61"/>
      <c r="AP28" s="61"/>
      <c r="AQ28" s="68"/>
    </row>
    <row r="29" spans="3:48" ht="15.75" customHeight="1" x14ac:dyDescent="0.15">
      <c r="H29" s="98"/>
      <c r="I29" s="74"/>
      <c r="J29" s="61"/>
      <c r="K29" s="61"/>
      <c r="L29" s="61"/>
      <c r="M29" s="61"/>
      <c r="N29" s="61"/>
      <c r="O29" s="61"/>
      <c r="P29" s="61"/>
      <c r="Q29" s="61"/>
      <c r="R29" s="61"/>
      <c r="S29" s="68"/>
      <c r="AF29" s="98"/>
      <c r="AG29" s="74"/>
      <c r="AH29" s="61"/>
      <c r="AI29" s="61"/>
      <c r="AJ29" s="61"/>
      <c r="AK29" s="61"/>
      <c r="AL29" s="61"/>
      <c r="AM29" s="61"/>
      <c r="AN29" s="61"/>
      <c r="AO29" s="61"/>
      <c r="AP29" s="61"/>
      <c r="AQ29" s="68"/>
    </row>
    <row r="30" spans="3:48" ht="15.75" customHeight="1" x14ac:dyDescent="0.15">
      <c r="H30" s="98"/>
      <c r="I30" s="74"/>
      <c r="J30" s="61"/>
      <c r="K30" s="61"/>
      <c r="L30" s="61"/>
      <c r="M30" s="452">
        <v>5</v>
      </c>
      <c r="N30" s="452"/>
      <c r="O30" s="61"/>
      <c r="P30" s="61"/>
      <c r="Q30" s="61"/>
      <c r="R30" s="61"/>
      <c r="S30" s="68"/>
      <c r="AF30" s="98"/>
      <c r="AG30" s="74"/>
      <c r="AH30" s="61"/>
      <c r="AI30" s="61"/>
      <c r="AJ30" s="61"/>
      <c r="AK30" s="452">
        <v>6</v>
      </c>
      <c r="AL30" s="452"/>
      <c r="AM30" s="61"/>
      <c r="AN30" s="61"/>
      <c r="AO30" s="61"/>
      <c r="AP30" s="61"/>
      <c r="AQ30" s="68"/>
    </row>
    <row r="31" spans="3:48" ht="15.75" customHeight="1" x14ac:dyDescent="0.15">
      <c r="H31" s="99"/>
      <c r="I31" s="75"/>
      <c r="J31" s="69"/>
      <c r="K31" s="69"/>
      <c r="L31" s="69"/>
      <c r="M31" s="452"/>
      <c r="N31" s="452"/>
      <c r="O31" s="69"/>
      <c r="P31" s="69"/>
      <c r="Q31" s="69"/>
      <c r="R31" s="69"/>
      <c r="S31" s="70"/>
      <c r="AF31" s="99"/>
      <c r="AG31" s="75"/>
      <c r="AH31" s="69"/>
      <c r="AI31" s="69"/>
      <c r="AJ31" s="69"/>
      <c r="AK31" s="452"/>
      <c r="AL31" s="452"/>
      <c r="AM31" s="69"/>
      <c r="AN31" s="69"/>
      <c r="AO31" s="69"/>
      <c r="AP31" s="69"/>
      <c r="AQ31" s="70"/>
    </row>
    <row r="32" spans="3:48" ht="15.75" customHeight="1" x14ac:dyDescent="0.15">
      <c r="H32" s="89"/>
      <c r="I32" s="89"/>
      <c r="AF32" s="89"/>
      <c r="AG32" s="89"/>
    </row>
    <row r="33" spans="3:49" ht="15.75" customHeight="1" x14ac:dyDescent="0.15">
      <c r="H33" s="258"/>
      <c r="I33" s="258"/>
      <c r="AF33" s="258"/>
      <c r="AG33" s="258"/>
    </row>
    <row r="34" spans="3:49" ht="15.75" customHeight="1" x14ac:dyDescent="0.15">
      <c r="H34" s="265"/>
      <c r="I34" s="265"/>
      <c r="AF34" s="265"/>
      <c r="AG34" s="265"/>
    </row>
    <row r="35" spans="3:49" ht="15.75" customHeight="1" x14ac:dyDescent="0.15">
      <c r="H35" s="265"/>
      <c r="I35" s="265"/>
      <c r="AF35" s="265"/>
      <c r="AG35" s="265"/>
    </row>
    <row r="36" spans="3:49" ht="15.75" customHeight="1" x14ac:dyDescent="0.15">
      <c r="H36" s="258"/>
      <c r="I36" s="258"/>
      <c r="AF36" s="258"/>
      <c r="AG36" s="258"/>
    </row>
    <row r="37" spans="3:49" ht="15.75" customHeight="1" x14ac:dyDescent="0.15">
      <c r="H37" s="258"/>
      <c r="I37" s="258"/>
      <c r="AF37" s="258"/>
      <c r="AG37" s="258"/>
    </row>
    <row r="38" spans="3:49" ht="15.75" customHeight="1" x14ac:dyDescent="0.15">
      <c r="H38" s="258"/>
      <c r="I38" s="258"/>
      <c r="AF38" s="258"/>
      <c r="AG38" s="258"/>
    </row>
    <row r="39" spans="3:49" ht="15.75" customHeight="1" x14ac:dyDescent="0.15">
      <c r="H39" s="89"/>
      <c r="I39" s="89"/>
      <c r="AF39" s="89"/>
      <c r="AG39" s="89"/>
    </row>
    <row r="40" spans="3:49" ht="15.75" customHeight="1" x14ac:dyDescent="0.15">
      <c r="H40" s="91"/>
      <c r="I40" s="91"/>
      <c r="AF40" s="91"/>
      <c r="AG40" s="91"/>
    </row>
    <row r="41" spans="3:49" ht="15.75" customHeight="1" x14ac:dyDescent="0.15"/>
    <row r="42" spans="3:49" ht="15.75" customHeight="1" x14ac:dyDescent="0.15">
      <c r="C42" s="447" t="s">
        <v>40</v>
      </c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7"/>
      <c r="AJ42" s="447"/>
      <c r="AK42" s="447"/>
      <c r="AL42" s="447"/>
      <c r="AM42" s="447"/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</row>
    <row r="43" spans="3:49" ht="15.75" customHeight="1" x14ac:dyDescent="0.15"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  <c r="AJ43" s="447"/>
      <c r="AK43" s="447"/>
      <c r="AL43" s="447"/>
      <c r="AM43" s="447"/>
      <c r="AN43" s="447"/>
      <c r="AO43" s="447"/>
      <c r="AP43" s="447"/>
      <c r="AQ43" s="447"/>
      <c r="AR43" s="447"/>
      <c r="AS43" s="447"/>
      <c r="AT43" s="447"/>
      <c r="AU43" s="447"/>
      <c r="AV43" s="447"/>
      <c r="AW43" s="447"/>
    </row>
    <row r="44" spans="3:49" ht="15.75" customHeight="1" x14ac:dyDescent="0.15">
      <c r="C44" s="447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7"/>
      <c r="AJ44" s="447"/>
      <c r="AK44" s="447"/>
      <c r="AL44" s="447"/>
      <c r="AM44" s="447"/>
      <c r="AN44" s="447"/>
      <c r="AO44" s="447"/>
      <c r="AP44" s="447"/>
      <c r="AQ44" s="447"/>
      <c r="AR44" s="447"/>
      <c r="AS44" s="447"/>
      <c r="AT44" s="447"/>
      <c r="AU44" s="447"/>
      <c r="AV44" s="447"/>
      <c r="AW44" s="447"/>
    </row>
    <row r="45" spans="3:49" ht="15.75" customHeight="1" x14ac:dyDescent="0.15"/>
    <row r="46" spans="3:49" ht="15.75" customHeight="1" x14ac:dyDescent="0.15">
      <c r="AA46" s="61"/>
    </row>
    <row r="47" spans="3:49" ht="15.75" customHeight="1" x14ac:dyDescent="0.15">
      <c r="Z47" s="67"/>
      <c r="AA47" s="69"/>
    </row>
    <row r="48" spans="3:49" ht="15.75" customHeight="1" x14ac:dyDescent="0.15">
      <c r="N48" s="63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451" t="s">
        <v>83</v>
      </c>
      <c r="Z48" s="451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5"/>
    </row>
    <row r="49" spans="3:50" ht="15.75" customHeight="1" x14ac:dyDescent="0.15">
      <c r="N49" s="67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451"/>
      <c r="Z49" s="45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8"/>
    </row>
    <row r="50" spans="3:50" ht="15.75" customHeight="1" x14ac:dyDescent="0.15">
      <c r="N50" s="67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70"/>
    </row>
    <row r="51" spans="3:50" ht="15.75" customHeight="1" x14ac:dyDescent="0.15">
      <c r="G51" s="91"/>
      <c r="H51" s="63"/>
      <c r="I51" s="64"/>
      <c r="J51" s="64"/>
      <c r="K51" s="64"/>
      <c r="L51" s="64"/>
      <c r="M51" s="452" t="s">
        <v>81</v>
      </c>
      <c r="N51" s="452"/>
      <c r="O51" s="64"/>
      <c r="P51" s="64"/>
      <c r="Q51" s="64"/>
      <c r="R51" s="64"/>
      <c r="S51" s="65"/>
      <c r="T51" s="61"/>
      <c r="U51" s="61"/>
      <c r="V51" s="61"/>
      <c r="W51" s="61"/>
      <c r="X51" s="61"/>
      <c r="Y51" s="61"/>
      <c r="Z51" s="61"/>
      <c r="AA51" s="61"/>
      <c r="AC51" s="61"/>
      <c r="AE51" s="91"/>
      <c r="AF51" s="63"/>
      <c r="AG51" s="64"/>
      <c r="AH51" s="64"/>
      <c r="AI51" s="64"/>
      <c r="AJ51" s="64"/>
      <c r="AK51" s="452" t="s">
        <v>82</v>
      </c>
      <c r="AL51" s="452"/>
      <c r="AM51" s="64"/>
      <c r="AN51" s="64"/>
      <c r="AO51" s="64"/>
      <c r="AP51" s="64"/>
      <c r="AQ51" s="65"/>
      <c r="AR51" s="61"/>
    </row>
    <row r="52" spans="3:50" ht="15.75" customHeight="1" x14ac:dyDescent="0.15">
      <c r="G52" s="91"/>
      <c r="H52" s="67"/>
      <c r="I52" s="61"/>
      <c r="J52" s="61"/>
      <c r="K52" s="61"/>
      <c r="L52" s="61"/>
      <c r="M52" s="452"/>
      <c r="N52" s="452"/>
      <c r="O52" s="61"/>
      <c r="P52" s="61"/>
      <c r="Q52" s="61"/>
      <c r="R52" s="61"/>
      <c r="S52" s="68"/>
      <c r="T52" s="61"/>
      <c r="U52" s="61"/>
      <c r="V52" s="61"/>
      <c r="W52" s="61"/>
      <c r="X52" s="61"/>
      <c r="Y52" s="61"/>
      <c r="Z52" s="61"/>
      <c r="AA52" s="61"/>
      <c r="AC52" s="61"/>
      <c r="AE52" s="91"/>
      <c r="AF52" s="67"/>
      <c r="AG52" s="61"/>
      <c r="AH52" s="61"/>
      <c r="AI52" s="61"/>
      <c r="AJ52" s="61"/>
      <c r="AK52" s="452"/>
      <c r="AL52" s="452"/>
      <c r="AM52" s="61"/>
      <c r="AN52" s="61"/>
      <c r="AO52" s="61"/>
      <c r="AP52" s="61"/>
      <c r="AQ52" s="68"/>
      <c r="AR52" s="61"/>
    </row>
    <row r="53" spans="3:50" ht="15.75" customHeight="1" x14ac:dyDescent="0.15">
      <c r="G53" s="71"/>
      <c r="H53" s="62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8"/>
      <c r="T53" s="61"/>
      <c r="AE53" s="71"/>
      <c r="AF53" s="62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8"/>
      <c r="AR53" s="61"/>
    </row>
    <row r="54" spans="3:50" ht="15.75" customHeight="1" x14ac:dyDescent="0.15">
      <c r="C54" s="453"/>
      <c r="E54" s="63"/>
      <c r="F54" s="64"/>
      <c r="G54" s="452" t="s">
        <v>77</v>
      </c>
      <c r="H54" s="452"/>
      <c r="I54" s="64"/>
      <c r="J54" s="65"/>
      <c r="L54" s="61"/>
      <c r="M54" s="61"/>
      <c r="N54" s="61"/>
      <c r="O54" s="61"/>
      <c r="Q54" s="63"/>
      <c r="R54" s="64"/>
      <c r="S54" s="452" t="s">
        <v>78</v>
      </c>
      <c r="T54" s="452"/>
      <c r="U54" s="64"/>
      <c r="V54" s="65"/>
      <c r="X54" s="66"/>
      <c r="Y54" s="66"/>
      <c r="Z54" s="66"/>
      <c r="AA54" s="66"/>
      <c r="AC54" s="63"/>
      <c r="AD54" s="64"/>
      <c r="AE54" s="452" t="s">
        <v>79</v>
      </c>
      <c r="AF54" s="452"/>
      <c r="AG54" s="64"/>
      <c r="AH54" s="65"/>
      <c r="AJ54" s="61"/>
      <c r="AK54" s="61"/>
      <c r="AL54" s="61"/>
      <c r="AM54" s="61"/>
      <c r="AO54" s="63"/>
      <c r="AP54" s="64"/>
      <c r="AQ54" s="452" t="s">
        <v>80</v>
      </c>
      <c r="AR54" s="452"/>
      <c r="AS54" s="64"/>
      <c r="AT54" s="65"/>
      <c r="AV54" s="66"/>
      <c r="AW54" s="66"/>
      <c r="AX54" s="66"/>
    </row>
    <row r="55" spans="3:50" ht="15.75" customHeight="1" x14ac:dyDescent="0.15">
      <c r="C55" s="453"/>
      <c r="E55" s="67"/>
      <c r="F55" s="61"/>
      <c r="G55" s="452"/>
      <c r="H55" s="452"/>
      <c r="I55" s="61"/>
      <c r="J55" s="68"/>
      <c r="L55" s="61"/>
      <c r="M55" s="61"/>
      <c r="N55" s="61"/>
      <c r="O55" s="61"/>
      <c r="Q55" s="67"/>
      <c r="R55" s="61"/>
      <c r="S55" s="452"/>
      <c r="T55" s="452"/>
      <c r="U55" s="61"/>
      <c r="V55" s="68"/>
      <c r="X55" s="66"/>
      <c r="Y55" s="66"/>
      <c r="Z55" s="66"/>
      <c r="AA55" s="66"/>
      <c r="AC55" s="67"/>
      <c r="AD55" s="61"/>
      <c r="AE55" s="452"/>
      <c r="AF55" s="452"/>
      <c r="AG55" s="61"/>
      <c r="AH55" s="68"/>
      <c r="AJ55" s="61"/>
      <c r="AK55" s="61"/>
      <c r="AL55" s="61"/>
      <c r="AM55" s="61"/>
      <c r="AO55" s="67"/>
      <c r="AP55" s="61"/>
      <c r="AQ55" s="452"/>
      <c r="AR55" s="452"/>
      <c r="AS55" s="61"/>
      <c r="AT55" s="68"/>
      <c r="AV55" s="66"/>
      <c r="AW55" s="66"/>
      <c r="AX55" s="66"/>
    </row>
    <row r="56" spans="3:50" ht="15.75" customHeight="1" x14ac:dyDescent="0.15">
      <c r="E56" s="67"/>
      <c r="F56" s="61"/>
      <c r="G56" s="61"/>
      <c r="H56" s="61"/>
      <c r="I56" s="61"/>
      <c r="J56" s="68"/>
      <c r="Q56" s="67"/>
      <c r="R56" s="61"/>
      <c r="S56" s="61"/>
      <c r="T56" s="61"/>
      <c r="U56" s="61"/>
      <c r="V56" s="68"/>
      <c r="AC56" s="67"/>
      <c r="AD56" s="61"/>
      <c r="AE56" s="61"/>
      <c r="AF56" s="61"/>
      <c r="AG56" s="61"/>
      <c r="AH56" s="68"/>
      <c r="AO56" s="67"/>
      <c r="AP56" s="61"/>
      <c r="AQ56" s="61"/>
      <c r="AR56" s="61"/>
      <c r="AS56" s="61"/>
      <c r="AT56" s="68"/>
    </row>
    <row r="57" spans="3:50" s="61" customFormat="1" ht="15.75" customHeight="1" x14ac:dyDescent="0.15">
      <c r="E57" s="67"/>
      <c r="J57" s="68"/>
      <c r="Q57" s="67"/>
      <c r="V57" s="68"/>
      <c r="AC57" s="67"/>
      <c r="AH57" s="68"/>
      <c r="AO57" s="67"/>
      <c r="AT57" s="68"/>
    </row>
    <row r="58" spans="3:50" s="61" customFormat="1" ht="15.75" customHeight="1" x14ac:dyDescent="0.15">
      <c r="E58" s="67"/>
      <c r="J58" s="68"/>
      <c r="Q58" s="67"/>
      <c r="V58" s="68"/>
      <c r="AC58" s="67"/>
      <c r="AH58" s="68"/>
      <c r="AO58" s="67"/>
      <c r="AT58" s="68"/>
    </row>
    <row r="59" spans="3:50" ht="15.75" customHeight="1" x14ac:dyDescent="0.15">
      <c r="C59" s="448" t="s">
        <v>72</v>
      </c>
      <c r="D59" s="448"/>
      <c r="E59" s="448"/>
      <c r="F59" s="448"/>
      <c r="G59" s="72"/>
      <c r="H59" s="90"/>
      <c r="I59" s="448" t="s">
        <v>214</v>
      </c>
      <c r="J59" s="448"/>
      <c r="K59" s="448"/>
      <c r="L59" s="448"/>
      <c r="M59" s="72"/>
      <c r="N59" s="90"/>
      <c r="O59" s="448" t="s">
        <v>216</v>
      </c>
      <c r="P59" s="448"/>
      <c r="Q59" s="448"/>
      <c r="R59" s="448"/>
      <c r="S59" s="72"/>
      <c r="T59" s="90"/>
      <c r="U59" s="448" t="s">
        <v>215</v>
      </c>
      <c r="V59" s="448"/>
      <c r="W59" s="448"/>
      <c r="X59" s="448"/>
      <c r="Y59" s="73"/>
      <c r="Z59" s="73"/>
      <c r="AA59" s="448" t="s">
        <v>194</v>
      </c>
      <c r="AB59" s="448"/>
      <c r="AC59" s="448"/>
      <c r="AD59" s="448"/>
      <c r="AE59" s="72"/>
      <c r="AF59" s="90"/>
      <c r="AG59" s="448" t="s">
        <v>195</v>
      </c>
      <c r="AH59" s="448"/>
      <c r="AI59" s="448"/>
      <c r="AJ59" s="448"/>
      <c r="AK59" s="61"/>
      <c r="AL59" s="90"/>
      <c r="AM59" s="448" t="s">
        <v>196</v>
      </c>
      <c r="AN59" s="448"/>
      <c r="AO59" s="448"/>
      <c r="AP59" s="448"/>
      <c r="AQ59" s="72"/>
      <c r="AR59" s="90"/>
      <c r="AS59" s="448" t="s">
        <v>75</v>
      </c>
      <c r="AT59" s="448"/>
      <c r="AU59" s="448"/>
      <c r="AV59" s="448"/>
    </row>
    <row r="60" spans="3:50" ht="15.75" customHeight="1" x14ac:dyDescent="0.15">
      <c r="C60" s="449"/>
      <c r="D60" s="449"/>
      <c r="E60" s="449"/>
      <c r="F60" s="449"/>
      <c r="G60" s="73"/>
      <c r="H60" s="88"/>
      <c r="I60" s="449"/>
      <c r="J60" s="449"/>
      <c r="K60" s="449"/>
      <c r="L60" s="449"/>
      <c r="M60" s="73"/>
      <c r="N60" s="88"/>
      <c r="O60" s="449"/>
      <c r="P60" s="449"/>
      <c r="Q60" s="449"/>
      <c r="R60" s="449"/>
      <c r="S60" s="73"/>
      <c r="T60" s="88"/>
      <c r="U60" s="450"/>
      <c r="V60" s="450"/>
      <c r="W60" s="450"/>
      <c r="X60" s="450"/>
      <c r="Y60" s="73"/>
      <c r="Z60" s="73"/>
      <c r="AA60" s="449"/>
      <c r="AB60" s="449"/>
      <c r="AC60" s="449"/>
      <c r="AD60" s="449"/>
      <c r="AE60" s="73"/>
      <c r="AF60" s="88"/>
      <c r="AG60" s="449"/>
      <c r="AH60" s="449"/>
      <c r="AI60" s="449"/>
      <c r="AJ60" s="449"/>
      <c r="AK60" s="61"/>
      <c r="AL60" s="88"/>
      <c r="AM60" s="449"/>
      <c r="AN60" s="449"/>
      <c r="AO60" s="449"/>
      <c r="AP60" s="449"/>
      <c r="AQ60" s="73"/>
      <c r="AR60" s="88"/>
      <c r="AS60" s="449"/>
      <c r="AT60" s="449"/>
      <c r="AU60" s="449"/>
      <c r="AV60" s="449"/>
    </row>
    <row r="61" spans="3:50" ht="15.75" customHeight="1" x14ac:dyDescent="0.15">
      <c r="C61" s="449"/>
      <c r="D61" s="449"/>
      <c r="E61" s="449"/>
      <c r="F61" s="449"/>
      <c r="G61" s="73"/>
      <c r="H61" s="251"/>
      <c r="I61" s="449"/>
      <c r="J61" s="449"/>
      <c r="K61" s="449"/>
      <c r="L61" s="449"/>
      <c r="M61" s="73"/>
      <c r="N61" s="251"/>
      <c r="O61" s="449"/>
      <c r="P61" s="449"/>
      <c r="Q61" s="449"/>
      <c r="R61" s="449"/>
      <c r="S61" s="73"/>
      <c r="T61" s="251"/>
      <c r="U61" s="450"/>
      <c r="V61" s="450"/>
      <c r="W61" s="450"/>
      <c r="X61" s="450"/>
      <c r="Y61" s="73"/>
      <c r="Z61" s="73"/>
      <c r="AA61" s="449"/>
      <c r="AB61" s="449"/>
      <c r="AC61" s="449"/>
      <c r="AD61" s="449"/>
      <c r="AE61" s="73"/>
      <c r="AF61" s="251"/>
      <c r="AG61" s="449"/>
      <c r="AH61" s="449"/>
      <c r="AI61" s="449"/>
      <c r="AJ61" s="449"/>
      <c r="AK61" s="61"/>
      <c r="AL61" s="251"/>
      <c r="AM61" s="449"/>
      <c r="AN61" s="449"/>
      <c r="AO61" s="449"/>
      <c r="AP61" s="449"/>
      <c r="AQ61" s="73"/>
      <c r="AR61" s="251"/>
      <c r="AS61" s="449"/>
      <c r="AT61" s="449"/>
      <c r="AU61" s="449"/>
      <c r="AV61" s="449"/>
    </row>
    <row r="62" spans="3:50" ht="15.75" customHeight="1" x14ac:dyDescent="0.15">
      <c r="C62" s="449"/>
      <c r="D62" s="449"/>
      <c r="E62" s="449"/>
      <c r="F62" s="449"/>
      <c r="G62" s="73"/>
      <c r="H62" s="251"/>
      <c r="I62" s="449"/>
      <c r="J62" s="449"/>
      <c r="K62" s="449"/>
      <c r="L62" s="449"/>
      <c r="M62" s="73"/>
      <c r="N62" s="251"/>
      <c r="O62" s="449"/>
      <c r="P62" s="449"/>
      <c r="Q62" s="449"/>
      <c r="R62" s="449"/>
      <c r="S62" s="73"/>
      <c r="T62" s="251"/>
      <c r="U62" s="450"/>
      <c r="V62" s="450"/>
      <c r="W62" s="450"/>
      <c r="X62" s="450"/>
      <c r="Y62" s="73"/>
      <c r="Z62" s="73"/>
      <c r="AA62" s="449"/>
      <c r="AB62" s="449"/>
      <c r="AC62" s="449"/>
      <c r="AD62" s="449"/>
      <c r="AE62" s="73"/>
      <c r="AF62" s="251"/>
      <c r="AG62" s="449"/>
      <c r="AH62" s="449"/>
      <c r="AI62" s="449"/>
      <c r="AJ62" s="449"/>
      <c r="AK62" s="61"/>
      <c r="AL62" s="251"/>
      <c r="AM62" s="449"/>
      <c r="AN62" s="449"/>
      <c r="AO62" s="449"/>
      <c r="AP62" s="449"/>
      <c r="AQ62" s="73"/>
      <c r="AR62" s="251"/>
      <c r="AS62" s="449"/>
      <c r="AT62" s="449"/>
      <c r="AU62" s="449"/>
      <c r="AV62" s="449"/>
    </row>
    <row r="63" spans="3:50" ht="15.75" customHeight="1" x14ac:dyDescent="0.15">
      <c r="C63" s="449"/>
      <c r="D63" s="449"/>
      <c r="E63" s="449"/>
      <c r="F63" s="449"/>
      <c r="G63" s="73"/>
      <c r="H63" s="88"/>
      <c r="I63" s="449"/>
      <c r="J63" s="449"/>
      <c r="K63" s="449"/>
      <c r="L63" s="449"/>
      <c r="M63" s="73"/>
      <c r="N63" s="88"/>
      <c r="O63" s="449"/>
      <c r="P63" s="449"/>
      <c r="Q63" s="449"/>
      <c r="R63" s="449"/>
      <c r="S63" s="73"/>
      <c r="T63" s="88"/>
      <c r="U63" s="450"/>
      <c r="V63" s="450"/>
      <c r="W63" s="450"/>
      <c r="X63" s="450"/>
      <c r="Y63" s="73"/>
      <c r="Z63" s="73"/>
      <c r="AA63" s="449"/>
      <c r="AB63" s="449"/>
      <c r="AC63" s="449"/>
      <c r="AD63" s="449"/>
      <c r="AE63" s="73"/>
      <c r="AF63" s="88"/>
      <c r="AG63" s="449"/>
      <c r="AH63" s="449"/>
      <c r="AI63" s="449"/>
      <c r="AJ63" s="449"/>
      <c r="AK63" s="61"/>
      <c r="AL63" s="88"/>
      <c r="AM63" s="449"/>
      <c r="AN63" s="449"/>
      <c r="AO63" s="449"/>
      <c r="AP63" s="449"/>
      <c r="AQ63" s="73"/>
      <c r="AR63" s="88"/>
      <c r="AS63" s="449"/>
      <c r="AT63" s="449"/>
      <c r="AU63" s="449"/>
      <c r="AV63" s="449"/>
    </row>
    <row r="64" spans="3:50" ht="15.75" customHeight="1" x14ac:dyDescent="0.15">
      <c r="C64" s="449"/>
      <c r="D64" s="449"/>
      <c r="E64" s="449"/>
      <c r="F64" s="449"/>
      <c r="G64" s="73"/>
      <c r="H64" s="88"/>
      <c r="I64" s="449"/>
      <c r="J64" s="449"/>
      <c r="K64" s="449"/>
      <c r="L64" s="449"/>
      <c r="M64" s="73"/>
      <c r="N64" s="88"/>
      <c r="O64" s="449"/>
      <c r="P64" s="449"/>
      <c r="Q64" s="449"/>
      <c r="R64" s="449"/>
      <c r="S64" s="73"/>
      <c r="T64" s="88"/>
      <c r="U64" s="450"/>
      <c r="V64" s="450"/>
      <c r="W64" s="450"/>
      <c r="X64" s="450"/>
      <c r="Y64" s="73"/>
      <c r="Z64" s="73"/>
      <c r="AA64" s="449"/>
      <c r="AB64" s="449"/>
      <c r="AC64" s="449"/>
      <c r="AD64" s="449"/>
      <c r="AE64" s="73"/>
      <c r="AF64" s="88"/>
      <c r="AG64" s="449"/>
      <c r="AH64" s="449"/>
      <c r="AI64" s="449"/>
      <c r="AJ64" s="449"/>
      <c r="AK64" s="61"/>
      <c r="AL64" s="88"/>
      <c r="AM64" s="449"/>
      <c r="AN64" s="449"/>
      <c r="AO64" s="449"/>
      <c r="AP64" s="449"/>
      <c r="AQ64" s="73"/>
      <c r="AR64" s="88"/>
      <c r="AS64" s="449"/>
      <c r="AT64" s="449"/>
      <c r="AU64" s="449"/>
      <c r="AV64" s="449"/>
    </row>
    <row r="65" spans="3:48" ht="15.75" customHeight="1" x14ac:dyDescent="0.15">
      <c r="C65" s="449"/>
      <c r="D65" s="449"/>
      <c r="E65" s="449"/>
      <c r="F65" s="449"/>
      <c r="G65" s="73"/>
      <c r="H65" s="88"/>
      <c r="I65" s="449"/>
      <c r="J65" s="449"/>
      <c r="K65" s="449"/>
      <c r="L65" s="449"/>
      <c r="M65" s="73"/>
      <c r="N65" s="88"/>
      <c r="O65" s="449"/>
      <c r="P65" s="449"/>
      <c r="Q65" s="449"/>
      <c r="R65" s="449"/>
      <c r="S65" s="73"/>
      <c r="T65" s="88"/>
      <c r="U65" s="450"/>
      <c r="V65" s="450"/>
      <c r="W65" s="450"/>
      <c r="X65" s="450"/>
      <c r="Y65" s="73"/>
      <c r="Z65" s="73"/>
      <c r="AA65" s="449"/>
      <c r="AB65" s="449"/>
      <c r="AC65" s="449"/>
      <c r="AD65" s="449"/>
      <c r="AE65" s="73"/>
      <c r="AF65" s="88"/>
      <c r="AG65" s="449"/>
      <c r="AH65" s="449"/>
      <c r="AI65" s="449"/>
      <c r="AJ65" s="449"/>
      <c r="AK65" s="61"/>
      <c r="AL65" s="88"/>
      <c r="AM65" s="449"/>
      <c r="AN65" s="449"/>
      <c r="AO65" s="449"/>
      <c r="AP65" s="449"/>
      <c r="AQ65" s="73"/>
      <c r="AR65" s="88"/>
      <c r="AS65" s="449"/>
      <c r="AT65" s="449"/>
      <c r="AU65" s="449"/>
      <c r="AV65" s="449"/>
    </row>
    <row r="66" spans="3:48" ht="15.75" customHeight="1" x14ac:dyDescent="0.15">
      <c r="C66" s="449"/>
      <c r="D66" s="449"/>
      <c r="E66" s="449"/>
      <c r="F66" s="449"/>
      <c r="G66" s="73"/>
      <c r="H66" s="88"/>
      <c r="I66" s="449"/>
      <c r="J66" s="449"/>
      <c r="K66" s="449"/>
      <c r="L66" s="449"/>
      <c r="M66" s="73"/>
      <c r="N66" s="88"/>
      <c r="O66" s="449"/>
      <c r="P66" s="449"/>
      <c r="Q66" s="449"/>
      <c r="R66" s="449"/>
      <c r="S66" s="73"/>
      <c r="T66" s="88"/>
      <c r="U66" s="450"/>
      <c r="V66" s="450"/>
      <c r="W66" s="450"/>
      <c r="X66" s="450"/>
      <c r="Y66" s="73"/>
      <c r="Z66" s="73"/>
      <c r="AA66" s="449"/>
      <c r="AB66" s="449"/>
      <c r="AC66" s="449"/>
      <c r="AD66" s="449"/>
      <c r="AE66" s="73"/>
      <c r="AF66" s="88"/>
      <c r="AG66" s="449"/>
      <c r="AH66" s="449"/>
      <c r="AI66" s="449"/>
      <c r="AJ66" s="449"/>
      <c r="AK66" s="61"/>
      <c r="AL66" s="88"/>
      <c r="AM66" s="449"/>
      <c r="AN66" s="449"/>
      <c r="AO66" s="449"/>
      <c r="AP66" s="449"/>
      <c r="AQ66" s="73"/>
      <c r="AR66" s="88"/>
      <c r="AS66" s="449"/>
      <c r="AT66" s="449"/>
      <c r="AU66" s="449"/>
      <c r="AV66" s="449"/>
    </row>
    <row r="67" spans="3:48" s="61" customFormat="1" ht="15.75" customHeight="1" x14ac:dyDescent="0.15">
      <c r="C67" s="73"/>
      <c r="D67" s="73"/>
      <c r="E67" s="73"/>
      <c r="F67" s="73"/>
      <c r="G67" s="73"/>
      <c r="I67" s="73"/>
      <c r="J67" s="73"/>
      <c r="K67" s="73"/>
      <c r="L67" s="73"/>
      <c r="N67" s="77"/>
      <c r="O67" s="77"/>
      <c r="P67" s="77"/>
      <c r="R67" s="73"/>
      <c r="S67" s="73"/>
      <c r="T67" s="77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7"/>
      <c r="AK67" s="77"/>
      <c r="AL67" s="73"/>
      <c r="AM67" s="73"/>
      <c r="AN67" s="77"/>
      <c r="AO67" s="73"/>
      <c r="AP67" s="73"/>
      <c r="AQ67" s="73"/>
      <c r="AR67" s="73"/>
      <c r="AT67" s="73"/>
      <c r="AU67" s="73"/>
      <c r="AV67" s="73"/>
    </row>
    <row r="68" spans="3:48" ht="15.75" customHeight="1" x14ac:dyDescent="0.15"/>
  </sheetData>
  <mergeCells count="54">
    <mergeCell ref="C59:F59"/>
    <mergeCell ref="C60:F66"/>
    <mergeCell ref="I59:L59"/>
    <mergeCell ref="AQ54:AR55"/>
    <mergeCell ref="AE54:AF55"/>
    <mergeCell ref="G54:H55"/>
    <mergeCell ref="S54:T55"/>
    <mergeCell ref="C14:C15"/>
    <mergeCell ref="C54:C55"/>
    <mergeCell ref="G14:H15"/>
    <mergeCell ref="S14:T15"/>
    <mergeCell ref="AQ14:AR15"/>
    <mergeCell ref="D28:E28"/>
    <mergeCell ref="AA19:AD19"/>
    <mergeCell ref="AA20:AD26"/>
    <mergeCell ref="AG19:AJ19"/>
    <mergeCell ref="AG20:AJ26"/>
    <mergeCell ref="AC28:AD28"/>
    <mergeCell ref="Y48:Z49"/>
    <mergeCell ref="C19:F19"/>
    <mergeCell ref="C20:F26"/>
    <mergeCell ref="I19:L19"/>
    <mergeCell ref="I20:L26"/>
    <mergeCell ref="O19:R19"/>
    <mergeCell ref="O20:R26"/>
    <mergeCell ref="M51:N52"/>
    <mergeCell ref="AK51:AL52"/>
    <mergeCell ref="M30:N31"/>
    <mergeCell ref="AK30:AL31"/>
    <mergeCell ref="AK11:AL12"/>
    <mergeCell ref="AS59:AV59"/>
    <mergeCell ref="AS60:AV66"/>
    <mergeCell ref="AE14:AF15"/>
    <mergeCell ref="U19:X19"/>
    <mergeCell ref="U20:X26"/>
    <mergeCell ref="AM20:AP26"/>
    <mergeCell ref="AS19:AV19"/>
    <mergeCell ref="AS20:AV26"/>
    <mergeCell ref="C2:AV4"/>
    <mergeCell ref="C42:AW44"/>
    <mergeCell ref="AA59:AD59"/>
    <mergeCell ref="AA60:AD66"/>
    <mergeCell ref="AG59:AJ59"/>
    <mergeCell ref="AG60:AJ66"/>
    <mergeCell ref="AM59:AP59"/>
    <mergeCell ref="AM60:AP66"/>
    <mergeCell ref="I60:L66"/>
    <mergeCell ref="O59:R59"/>
    <mergeCell ref="O60:R66"/>
    <mergeCell ref="U59:X59"/>
    <mergeCell ref="U60:X66"/>
    <mergeCell ref="AM19:AP19"/>
    <mergeCell ref="Y8:Z9"/>
    <mergeCell ref="M11:N12"/>
  </mergeCells>
  <phoneticPr fontId="2"/>
  <pageMargins left="0.7" right="0.7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8D58-92E6-4F78-A6AD-31400F94B0BC}">
  <sheetPr>
    <tabColor rgb="FF002060"/>
    <pageSetUpPr fitToPage="1"/>
  </sheetPr>
  <dimension ref="C2:AX79"/>
  <sheetViews>
    <sheetView tabSelected="1" view="pageBreakPreview" zoomScale="50" zoomScaleNormal="100" zoomScaleSheetLayoutView="50" workbookViewId="0">
      <selection activeCell="H11" sqref="H11"/>
    </sheetView>
  </sheetViews>
  <sheetFormatPr defaultRowHeight="13.5" x14ac:dyDescent="0.15"/>
  <cols>
    <col min="1" max="2" width="3.5" style="42" customWidth="1"/>
    <col min="3" max="58" width="2.5" style="42" customWidth="1"/>
    <col min="59" max="256" width="9" style="42"/>
    <col min="257" max="314" width="2.5" style="42" customWidth="1"/>
    <col min="315" max="512" width="9" style="42"/>
    <col min="513" max="570" width="2.5" style="42" customWidth="1"/>
    <col min="571" max="768" width="9" style="42"/>
    <col min="769" max="826" width="2.5" style="42" customWidth="1"/>
    <col min="827" max="1024" width="9" style="42"/>
    <col min="1025" max="1082" width="2.5" style="42" customWidth="1"/>
    <col min="1083" max="1280" width="9" style="42"/>
    <col min="1281" max="1338" width="2.5" style="42" customWidth="1"/>
    <col min="1339" max="1536" width="9" style="42"/>
    <col min="1537" max="1594" width="2.5" style="42" customWidth="1"/>
    <col min="1595" max="1792" width="9" style="42"/>
    <col min="1793" max="1850" width="2.5" style="42" customWidth="1"/>
    <col min="1851" max="2048" width="9" style="42"/>
    <col min="2049" max="2106" width="2.5" style="42" customWidth="1"/>
    <col min="2107" max="2304" width="9" style="42"/>
    <col min="2305" max="2362" width="2.5" style="42" customWidth="1"/>
    <col min="2363" max="2560" width="9" style="42"/>
    <col min="2561" max="2618" width="2.5" style="42" customWidth="1"/>
    <col min="2619" max="2816" width="9" style="42"/>
    <col min="2817" max="2874" width="2.5" style="42" customWidth="1"/>
    <col min="2875" max="3072" width="9" style="42"/>
    <col min="3073" max="3130" width="2.5" style="42" customWidth="1"/>
    <col min="3131" max="3328" width="9" style="42"/>
    <col min="3329" max="3386" width="2.5" style="42" customWidth="1"/>
    <col min="3387" max="3584" width="9" style="42"/>
    <col min="3585" max="3642" width="2.5" style="42" customWidth="1"/>
    <col min="3643" max="3840" width="9" style="42"/>
    <col min="3841" max="3898" width="2.5" style="42" customWidth="1"/>
    <col min="3899" max="4096" width="9" style="42"/>
    <col min="4097" max="4154" width="2.5" style="42" customWidth="1"/>
    <col min="4155" max="4352" width="9" style="42"/>
    <col min="4353" max="4410" width="2.5" style="42" customWidth="1"/>
    <col min="4411" max="4608" width="9" style="42"/>
    <col min="4609" max="4666" width="2.5" style="42" customWidth="1"/>
    <col min="4667" max="4864" width="9" style="42"/>
    <col min="4865" max="4922" width="2.5" style="42" customWidth="1"/>
    <col min="4923" max="5120" width="9" style="42"/>
    <col min="5121" max="5178" width="2.5" style="42" customWidth="1"/>
    <col min="5179" max="5376" width="9" style="42"/>
    <col min="5377" max="5434" width="2.5" style="42" customWidth="1"/>
    <col min="5435" max="5632" width="9" style="42"/>
    <col min="5633" max="5690" width="2.5" style="42" customWidth="1"/>
    <col min="5691" max="5888" width="9" style="42"/>
    <col min="5889" max="5946" width="2.5" style="42" customWidth="1"/>
    <col min="5947" max="6144" width="9" style="42"/>
    <col min="6145" max="6202" width="2.5" style="42" customWidth="1"/>
    <col min="6203" max="6400" width="9" style="42"/>
    <col min="6401" max="6458" width="2.5" style="42" customWidth="1"/>
    <col min="6459" max="6656" width="9" style="42"/>
    <col min="6657" max="6714" width="2.5" style="42" customWidth="1"/>
    <col min="6715" max="6912" width="9" style="42"/>
    <col min="6913" max="6970" width="2.5" style="42" customWidth="1"/>
    <col min="6971" max="7168" width="9" style="42"/>
    <col min="7169" max="7226" width="2.5" style="42" customWidth="1"/>
    <col min="7227" max="7424" width="9" style="42"/>
    <col min="7425" max="7482" width="2.5" style="42" customWidth="1"/>
    <col min="7483" max="7680" width="9" style="42"/>
    <col min="7681" max="7738" width="2.5" style="42" customWidth="1"/>
    <col min="7739" max="7936" width="9" style="42"/>
    <col min="7937" max="7994" width="2.5" style="42" customWidth="1"/>
    <col min="7995" max="8192" width="9" style="42"/>
    <col min="8193" max="8250" width="2.5" style="42" customWidth="1"/>
    <col min="8251" max="8448" width="9" style="42"/>
    <col min="8449" max="8506" width="2.5" style="42" customWidth="1"/>
    <col min="8507" max="8704" width="9" style="42"/>
    <col min="8705" max="8762" width="2.5" style="42" customWidth="1"/>
    <col min="8763" max="8960" width="9" style="42"/>
    <col min="8961" max="9018" width="2.5" style="42" customWidth="1"/>
    <col min="9019" max="9216" width="9" style="42"/>
    <col min="9217" max="9274" width="2.5" style="42" customWidth="1"/>
    <col min="9275" max="9472" width="9" style="42"/>
    <col min="9473" max="9530" width="2.5" style="42" customWidth="1"/>
    <col min="9531" max="9728" width="9" style="42"/>
    <col min="9729" max="9786" width="2.5" style="42" customWidth="1"/>
    <col min="9787" max="9984" width="9" style="42"/>
    <col min="9985" max="10042" width="2.5" style="42" customWidth="1"/>
    <col min="10043" max="10240" width="9" style="42"/>
    <col min="10241" max="10298" width="2.5" style="42" customWidth="1"/>
    <col min="10299" max="10496" width="9" style="42"/>
    <col min="10497" max="10554" width="2.5" style="42" customWidth="1"/>
    <col min="10555" max="10752" width="9" style="42"/>
    <col min="10753" max="10810" width="2.5" style="42" customWidth="1"/>
    <col min="10811" max="11008" width="9" style="42"/>
    <col min="11009" max="11066" width="2.5" style="42" customWidth="1"/>
    <col min="11067" max="11264" width="9" style="42"/>
    <col min="11265" max="11322" width="2.5" style="42" customWidth="1"/>
    <col min="11323" max="11520" width="9" style="42"/>
    <col min="11521" max="11578" width="2.5" style="42" customWidth="1"/>
    <col min="11579" max="11776" width="9" style="42"/>
    <col min="11777" max="11834" width="2.5" style="42" customWidth="1"/>
    <col min="11835" max="12032" width="9" style="42"/>
    <col min="12033" max="12090" width="2.5" style="42" customWidth="1"/>
    <col min="12091" max="12288" width="9" style="42"/>
    <col min="12289" max="12346" width="2.5" style="42" customWidth="1"/>
    <col min="12347" max="12544" width="9" style="42"/>
    <col min="12545" max="12602" width="2.5" style="42" customWidth="1"/>
    <col min="12603" max="12800" width="9" style="42"/>
    <col min="12801" max="12858" width="2.5" style="42" customWidth="1"/>
    <col min="12859" max="13056" width="9" style="42"/>
    <col min="13057" max="13114" width="2.5" style="42" customWidth="1"/>
    <col min="13115" max="13312" width="9" style="42"/>
    <col min="13313" max="13370" width="2.5" style="42" customWidth="1"/>
    <col min="13371" max="13568" width="9" style="42"/>
    <col min="13569" max="13626" width="2.5" style="42" customWidth="1"/>
    <col min="13627" max="13824" width="9" style="42"/>
    <col min="13825" max="13882" width="2.5" style="42" customWidth="1"/>
    <col min="13883" max="14080" width="9" style="42"/>
    <col min="14081" max="14138" width="2.5" style="42" customWidth="1"/>
    <col min="14139" max="14336" width="9" style="42"/>
    <col min="14337" max="14394" width="2.5" style="42" customWidth="1"/>
    <col min="14395" max="14592" width="9" style="42"/>
    <col min="14593" max="14650" width="2.5" style="42" customWidth="1"/>
    <col min="14651" max="14848" width="9" style="42"/>
    <col min="14849" max="14906" width="2.5" style="42" customWidth="1"/>
    <col min="14907" max="15104" width="9" style="42"/>
    <col min="15105" max="15162" width="2.5" style="42" customWidth="1"/>
    <col min="15163" max="15360" width="9" style="42"/>
    <col min="15361" max="15418" width="2.5" style="42" customWidth="1"/>
    <col min="15419" max="15616" width="9" style="42"/>
    <col min="15617" max="15674" width="2.5" style="42" customWidth="1"/>
    <col min="15675" max="15872" width="9" style="42"/>
    <col min="15873" max="15930" width="2.5" style="42" customWidth="1"/>
    <col min="15931" max="16128" width="9" style="42"/>
    <col min="16129" max="16186" width="2.5" style="42" customWidth="1"/>
    <col min="16187" max="16384" width="9" style="42"/>
  </cols>
  <sheetData>
    <row r="2" spans="3:50" ht="15.75" customHeight="1" x14ac:dyDescent="0.15">
      <c r="C2" s="447" t="s">
        <v>181</v>
      </c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7"/>
      <c r="AP2" s="447"/>
      <c r="AQ2" s="447"/>
      <c r="AR2" s="447"/>
      <c r="AS2" s="447"/>
      <c r="AT2" s="447"/>
      <c r="AU2" s="447"/>
      <c r="AV2" s="447"/>
      <c r="AW2" s="447"/>
    </row>
    <row r="3" spans="3:50" ht="15.75" customHeight="1" x14ac:dyDescent="0.15"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7"/>
      <c r="AW3" s="447"/>
    </row>
    <row r="4" spans="3:50" ht="15.75" customHeight="1" x14ac:dyDescent="0.15"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7"/>
      <c r="AO4" s="447"/>
      <c r="AP4" s="447"/>
      <c r="AQ4" s="447"/>
      <c r="AR4" s="447"/>
      <c r="AS4" s="447"/>
      <c r="AT4" s="447"/>
      <c r="AU4" s="447"/>
      <c r="AV4" s="447"/>
      <c r="AW4" s="447"/>
    </row>
    <row r="5" spans="3:50" ht="15.75" customHeight="1" x14ac:dyDescent="0.15"/>
    <row r="6" spans="3:50" ht="15.75" customHeight="1" x14ac:dyDescent="0.15">
      <c r="AA6" s="61"/>
    </row>
    <row r="7" spans="3:50" ht="15.75" customHeight="1" x14ac:dyDescent="0.15">
      <c r="X7" s="69"/>
      <c r="Y7" s="70"/>
      <c r="AA7" s="69"/>
    </row>
    <row r="8" spans="3:50" ht="15.75" customHeight="1" x14ac:dyDescent="0.15">
      <c r="N8" s="63"/>
      <c r="O8" s="64"/>
      <c r="P8" s="64"/>
      <c r="Q8" s="64"/>
      <c r="R8" s="64"/>
      <c r="S8" s="64"/>
      <c r="T8" s="64"/>
      <c r="U8" s="64"/>
      <c r="V8" s="64"/>
      <c r="W8" s="64"/>
      <c r="X8" s="61"/>
      <c r="Y8" s="452" t="s">
        <v>152</v>
      </c>
      <c r="Z8" s="452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255"/>
    </row>
    <row r="9" spans="3:50" ht="15.75" customHeight="1" x14ac:dyDescent="0.15">
      <c r="N9" s="67"/>
      <c r="O9" s="61"/>
      <c r="P9" s="61"/>
      <c r="Q9" s="61"/>
      <c r="R9" s="61"/>
      <c r="S9" s="61"/>
      <c r="T9" s="61"/>
      <c r="U9" s="61"/>
      <c r="V9" s="61"/>
      <c r="W9" s="61"/>
      <c r="X9" s="61"/>
      <c r="Y9" s="452"/>
      <c r="Z9" s="452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256"/>
    </row>
    <row r="10" spans="3:50" ht="15.75" customHeight="1" x14ac:dyDescent="0.15">
      <c r="N10" s="62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70"/>
    </row>
    <row r="11" spans="3:50" ht="15.75" customHeight="1" x14ac:dyDescent="0.15">
      <c r="G11" s="198"/>
      <c r="H11" s="63"/>
      <c r="I11" s="64"/>
      <c r="J11" s="64"/>
      <c r="K11" s="64"/>
      <c r="L11" s="64"/>
      <c r="M11" s="452" t="s">
        <v>149</v>
      </c>
      <c r="N11" s="452"/>
      <c r="O11" s="64"/>
      <c r="P11" s="64"/>
      <c r="Q11" s="64"/>
      <c r="R11" s="64"/>
      <c r="S11" s="65"/>
      <c r="T11" s="61"/>
      <c r="U11" s="61"/>
      <c r="V11" s="61"/>
      <c r="W11" s="61"/>
      <c r="X11" s="61"/>
      <c r="Y11" s="61"/>
      <c r="Z11" s="61"/>
      <c r="AA11" s="61"/>
      <c r="AC11" s="61"/>
      <c r="AE11" s="198"/>
      <c r="AF11" s="63"/>
      <c r="AG11" s="64"/>
      <c r="AH11" s="64"/>
      <c r="AI11" s="64"/>
      <c r="AJ11" s="64"/>
      <c r="AK11" s="452" t="s">
        <v>150</v>
      </c>
      <c r="AL11" s="452"/>
      <c r="AM11" s="64"/>
      <c r="AN11" s="64"/>
      <c r="AO11" s="64"/>
      <c r="AP11" s="64"/>
      <c r="AQ11" s="65"/>
      <c r="AR11" s="61"/>
    </row>
    <row r="12" spans="3:50" ht="15.75" customHeight="1" x14ac:dyDescent="0.15">
      <c r="G12" s="198"/>
      <c r="H12" s="67"/>
      <c r="I12" s="61"/>
      <c r="J12" s="61"/>
      <c r="K12" s="61"/>
      <c r="L12" s="61"/>
      <c r="M12" s="452"/>
      <c r="N12" s="452"/>
      <c r="O12" s="61"/>
      <c r="P12" s="61"/>
      <c r="Q12" s="61"/>
      <c r="R12" s="61"/>
      <c r="S12" s="68"/>
      <c r="T12" s="61"/>
      <c r="U12" s="61"/>
      <c r="V12" s="61"/>
      <c r="W12" s="61"/>
      <c r="X12" s="61"/>
      <c r="Y12" s="61"/>
      <c r="Z12" s="61"/>
      <c r="AA12" s="61"/>
      <c r="AC12" s="61"/>
      <c r="AE12" s="198"/>
      <c r="AF12" s="67"/>
      <c r="AG12" s="61"/>
      <c r="AH12" s="61"/>
      <c r="AI12" s="61"/>
      <c r="AJ12" s="61"/>
      <c r="AK12" s="452"/>
      <c r="AL12" s="452"/>
      <c r="AM12" s="61"/>
      <c r="AN12" s="61"/>
      <c r="AO12" s="61"/>
      <c r="AP12" s="61"/>
      <c r="AQ12" s="68"/>
      <c r="AR12" s="61"/>
    </row>
    <row r="13" spans="3:50" ht="15.75" customHeight="1" x14ac:dyDescent="0.15">
      <c r="G13" s="71"/>
      <c r="H13" s="67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8"/>
      <c r="T13" s="61"/>
      <c r="AE13" s="71"/>
      <c r="AF13" s="62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8"/>
      <c r="AR13" s="61"/>
    </row>
    <row r="14" spans="3:50" ht="15.75" customHeight="1" x14ac:dyDescent="0.15">
      <c r="C14" s="453"/>
      <c r="D14" s="61"/>
      <c r="E14" s="61"/>
      <c r="F14" s="61"/>
      <c r="G14" s="73"/>
      <c r="H14" s="96"/>
      <c r="I14" s="61"/>
      <c r="J14" s="61"/>
      <c r="K14" s="61"/>
      <c r="L14" s="61"/>
      <c r="O14" s="61"/>
      <c r="Q14" s="63"/>
      <c r="R14" s="64"/>
      <c r="S14" s="452" t="s">
        <v>63</v>
      </c>
      <c r="T14" s="452"/>
      <c r="U14" s="64"/>
      <c r="V14" s="65"/>
      <c r="Z14" s="66"/>
      <c r="AA14" s="66"/>
      <c r="AC14" s="63"/>
      <c r="AD14" s="64"/>
      <c r="AE14" s="452" t="s">
        <v>148</v>
      </c>
      <c r="AF14" s="452"/>
      <c r="AG14" s="64"/>
      <c r="AH14" s="65"/>
      <c r="AJ14" s="61"/>
      <c r="AL14" s="61"/>
      <c r="AM14" s="213"/>
      <c r="AN14" s="213"/>
      <c r="AO14" s="213"/>
      <c r="AP14" s="213"/>
      <c r="AQ14" s="219"/>
      <c r="AR14" s="214"/>
      <c r="AS14" s="213"/>
      <c r="AT14" s="213"/>
      <c r="AU14" s="213"/>
      <c r="AV14" s="146"/>
      <c r="AW14" s="66"/>
      <c r="AX14" s="66"/>
    </row>
    <row r="15" spans="3:50" ht="15.75" customHeight="1" x14ac:dyDescent="0.15">
      <c r="C15" s="453"/>
      <c r="D15" s="61"/>
      <c r="E15" s="61"/>
      <c r="F15" s="61"/>
      <c r="G15" s="73"/>
      <c r="H15" s="96"/>
      <c r="I15" s="61"/>
      <c r="J15" s="61"/>
      <c r="K15" s="61"/>
      <c r="L15" s="61"/>
      <c r="O15" s="61"/>
      <c r="Q15" s="67"/>
      <c r="R15" s="61"/>
      <c r="S15" s="452"/>
      <c r="T15" s="452"/>
      <c r="U15" s="61"/>
      <c r="V15" s="68"/>
      <c r="Z15" s="66"/>
      <c r="AA15" s="66"/>
      <c r="AC15" s="67"/>
      <c r="AD15" s="61"/>
      <c r="AE15" s="452"/>
      <c r="AF15" s="452"/>
      <c r="AG15" s="61"/>
      <c r="AH15" s="68"/>
      <c r="AJ15" s="61"/>
      <c r="AL15" s="61"/>
      <c r="AM15" s="213"/>
      <c r="AN15" s="213"/>
      <c r="AO15" s="213"/>
      <c r="AP15" s="213"/>
      <c r="AQ15" s="219"/>
      <c r="AR15" s="214"/>
      <c r="AS15" s="213"/>
      <c r="AT15" s="213"/>
      <c r="AU15" s="213"/>
      <c r="AV15" s="146"/>
      <c r="AW15" s="66"/>
      <c r="AX15" s="66"/>
    </row>
    <row r="16" spans="3:50" ht="15.75" customHeight="1" x14ac:dyDescent="0.15">
      <c r="D16" s="61"/>
      <c r="E16" s="61"/>
      <c r="F16" s="61"/>
      <c r="G16" s="61"/>
      <c r="H16" s="67"/>
      <c r="I16" s="61"/>
      <c r="J16" s="61"/>
      <c r="K16" s="61"/>
      <c r="Q16" s="67"/>
      <c r="R16" s="61"/>
      <c r="S16" s="61"/>
      <c r="T16" s="61"/>
      <c r="U16" s="61"/>
      <c r="V16" s="68"/>
      <c r="AC16" s="67"/>
      <c r="AD16" s="61"/>
      <c r="AE16" s="61"/>
      <c r="AF16" s="61"/>
      <c r="AG16" s="61"/>
      <c r="AH16" s="68"/>
      <c r="AL16" s="61"/>
      <c r="AM16" s="213"/>
      <c r="AN16" s="213"/>
      <c r="AO16" s="213"/>
      <c r="AP16" s="213"/>
      <c r="AQ16" s="220"/>
      <c r="AR16" s="213"/>
      <c r="AS16" s="213"/>
      <c r="AT16" s="213"/>
      <c r="AU16" s="213"/>
      <c r="AV16" s="213"/>
    </row>
    <row r="17" spans="3:48" s="61" customFormat="1" ht="15.75" customHeight="1" x14ac:dyDescent="0.15">
      <c r="H17" s="67"/>
      <c r="Q17" s="67"/>
      <c r="V17" s="68"/>
      <c r="AC17" s="67"/>
      <c r="AH17" s="68"/>
      <c r="AM17" s="213"/>
      <c r="AN17" s="213"/>
      <c r="AO17" s="213"/>
      <c r="AP17" s="213"/>
      <c r="AQ17" s="220"/>
      <c r="AR17" s="213"/>
      <c r="AS17" s="213"/>
      <c r="AT17" s="213"/>
      <c r="AU17" s="213"/>
      <c r="AV17" s="213"/>
    </row>
    <row r="18" spans="3:48" s="61" customFormat="1" ht="15.75" customHeight="1" x14ac:dyDescent="0.15">
      <c r="H18" s="67"/>
      <c r="Q18" s="67"/>
      <c r="V18" s="68"/>
      <c r="AC18" s="67"/>
      <c r="AH18" s="68"/>
      <c r="AM18" s="213"/>
      <c r="AN18" s="213"/>
      <c r="AO18" s="213"/>
      <c r="AP18" s="213"/>
      <c r="AQ18" s="220"/>
      <c r="AR18" s="213"/>
      <c r="AS18" s="213"/>
      <c r="AT18" s="213"/>
      <c r="AU18" s="213"/>
      <c r="AV18" s="213"/>
    </row>
    <row r="19" spans="3:48" ht="15.75" customHeight="1" x14ac:dyDescent="0.15">
      <c r="C19" s="72"/>
      <c r="D19" s="72"/>
      <c r="E19" s="72"/>
      <c r="F19" s="448" t="s">
        <v>198</v>
      </c>
      <c r="G19" s="448"/>
      <c r="H19" s="448"/>
      <c r="I19" s="448"/>
      <c r="J19" s="72"/>
      <c r="K19" s="72"/>
      <c r="L19" s="72"/>
      <c r="M19" s="90"/>
      <c r="N19" s="61"/>
      <c r="O19" s="448" t="s">
        <v>199</v>
      </c>
      <c r="P19" s="448"/>
      <c r="Q19" s="448"/>
      <c r="R19" s="448"/>
      <c r="S19" s="72"/>
      <c r="T19" s="90"/>
      <c r="U19" s="456" t="s">
        <v>200</v>
      </c>
      <c r="V19" s="457"/>
      <c r="W19" s="457"/>
      <c r="X19" s="458"/>
      <c r="Y19" s="253"/>
      <c r="Z19" s="254"/>
      <c r="AA19" s="448" t="s">
        <v>201</v>
      </c>
      <c r="AB19" s="448"/>
      <c r="AC19" s="448"/>
      <c r="AD19" s="448"/>
      <c r="AE19" s="72"/>
      <c r="AF19" s="90"/>
      <c r="AG19" s="448" t="s">
        <v>202</v>
      </c>
      <c r="AH19" s="448"/>
      <c r="AI19" s="448"/>
      <c r="AJ19" s="448"/>
      <c r="AK19" s="72"/>
      <c r="AL19" s="72"/>
      <c r="AM19" s="215"/>
      <c r="AN19" s="216"/>
      <c r="AO19" s="216"/>
      <c r="AP19" s="448" t="s">
        <v>203</v>
      </c>
      <c r="AQ19" s="448"/>
      <c r="AR19" s="448"/>
      <c r="AS19" s="448"/>
      <c r="AT19" s="216"/>
      <c r="AU19" s="216"/>
      <c r="AV19" s="216"/>
    </row>
    <row r="20" spans="3:48" ht="15.75" customHeight="1" x14ac:dyDescent="0.15">
      <c r="C20" s="73"/>
      <c r="D20" s="73"/>
      <c r="E20" s="73"/>
      <c r="F20" s="449"/>
      <c r="G20" s="449"/>
      <c r="H20" s="449"/>
      <c r="I20" s="449"/>
      <c r="J20" s="73"/>
      <c r="K20" s="73"/>
      <c r="L20" s="73"/>
      <c r="M20" s="199"/>
      <c r="N20" s="61"/>
      <c r="O20" s="449"/>
      <c r="P20" s="449"/>
      <c r="Q20" s="449"/>
      <c r="R20" s="449"/>
      <c r="S20" s="73"/>
      <c r="T20" s="199"/>
      <c r="U20" s="459"/>
      <c r="V20" s="460"/>
      <c r="W20" s="460"/>
      <c r="X20" s="461"/>
      <c r="Y20" s="96"/>
      <c r="Z20" s="97"/>
      <c r="AA20" s="449"/>
      <c r="AB20" s="449"/>
      <c r="AC20" s="449"/>
      <c r="AD20" s="449"/>
      <c r="AE20" s="73"/>
      <c r="AF20" s="199"/>
      <c r="AG20" s="449"/>
      <c r="AH20" s="449"/>
      <c r="AI20" s="449"/>
      <c r="AJ20" s="449"/>
      <c r="AK20" s="73"/>
      <c r="AL20" s="73"/>
      <c r="AM20" s="217"/>
      <c r="AN20" s="218"/>
      <c r="AO20" s="218"/>
      <c r="AP20" s="455"/>
      <c r="AQ20" s="455"/>
      <c r="AR20" s="455"/>
      <c r="AS20" s="455"/>
      <c r="AT20" s="218"/>
      <c r="AU20" s="218"/>
      <c r="AV20" s="218"/>
    </row>
    <row r="21" spans="3:48" ht="15.75" customHeight="1" x14ac:dyDescent="0.15">
      <c r="C21" s="73"/>
      <c r="D21" s="73"/>
      <c r="E21" s="73"/>
      <c r="F21" s="449"/>
      <c r="G21" s="449"/>
      <c r="H21" s="449"/>
      <c r="I21" s="449"/>
      <c r="J21" s="73"/>
      <c r="K21" s="73"/>
      <c r="L21" s="73"/>
      <c r="M21" s="251"/>
      <c r="N21" s="61"/>
      <c r="O21" s="449"/>
      <c r="P21" s="449"/>
      <c r="Q21" s="449"/>
      <c r="R21" s="449"/>
      <c r="S21" s="73"/>
      <c r="T21" s="251"/>
      <c r="U21" s="462"/>
      <c r="V21" s="454"/>
      <c r="W21" s="454"/>
      <c r="X21" s="463"/>
      <c r="Y21" s="96"/>
      <c r="Z21" s="97"/>
      <c r="AA21" s="449"/>
      <c r="AB21" s="449"/>
      <c r="AC21" s="449"/>
      <c r="AD21" s="449"/>
      <c r="AE21" s="73"/>
      <c r="AF21" s="251"/>
      <c r="AG21" s="449"/>
      <c r="AH21" s="449"/>
      <c r="AI21" s="449"/>
      <c r="AJ21" s="449"/>
      <c r="AK21" s="73"/>
      <c r="AL21" s="73"/>
      <c r="AM21" s="217"/>
      <c r="AN21" s="218"/>
      <c r="AO21" s="218"/>
      <c r="AP21" s="455"/>
      <c r="AQ21" s="455"/>
      <c r="AR21" s="455"/>
      <c r="AS21" s="455"/>
      <c r="AT21" s="218"/>
      <c r="AU21" s="218"/>
      <c r="AV21" s="218"/>
    </row>
    <row r="22" spans="3:48" ht="15.75" customHeight="1" x14ac:dyDescent="0.15">
      <c r="C22" s="73"/>
      <c r="D22" s="73"/>
      <c r="E22" s="73"/>
      <c r="F22" s="449"/>
      <c r="G22" s="449"/>
      <c r="H22" s="449"/>
      <c r="I22" s="449"/>
      <c r="J22" s="73"/>
      <c r="K22" s="73"/>
      <c r="L22" s="73"/>
      <c r="M22" s="251"/>
      <c r="N22" s="61"/>
      <c r="O22" s="449"/>
      <c r="P22" s="449"/>
      <c r="Q22" s="449"/>
      <c r="R22" s="449"/>
      <c r="S22" s="73"/>
      <c r="T22" s="251"/>
      <c r="U22" s="462"/>
      <c r="V22" s="454"/>
      <c r="W22" s="454"/>
      <c r="X22" s="463"/>
      <c r="Y22" s="96"/>
      <c r="Z22" s="97"/>
      <c r="AA22" s="449"/>
      <c r="AB22" s="449"/>
      <c r="AC22" s="449"/>
      <c r="AD22" s="449"/>
      <c r="AE22" s="73"/>
      <c r="AF22" s="251"/>
      <c r="AG22" s="449"/>
      <c r="AH22" s="449"/>
      <c r="AI22" s="449"/>
      <c r="AJ22" s="449"/>
      <c r="AK22" s="73"/>
      <c r="AL22" s="73"/>
      <c r="AM22" s="217"/>
      <c r="AN22" s="218"/>
      <c r="AO22" s="218"/>
      <c r="AP22" s="455"/>
      <c r="AQ22" s="455"/>
      <c r="AR22" s="455"/>
      <c r="AS22" s="455"/>
      <c r="AT22" s="218"/>
      <c r="AU22" s="218"/>
      <c r="AV22" s="218"/>
    </row>
    <row r="23" spans="3:48" ht="15.75" customHeight="1" x14ac:dyDescent="0.15">
      <c r="C23" s="73"/>
      <c r="D23" s="73"/>
      <c r="E23" s="73"/>
      <c r="F23" s="449"/>
      <c r="G23" s="449"/>
      <c r="H23" s="449"/>
      <c r="I23" s="449"/>
      <c r="J23" s="73"/>
      <c r="K23" s="73"/>
      <c r="L23" s="73"/>
      <c r="M23" s="199"/>
      <c r="N23" s="61"/>
      <c r="O23" s="449"/>
      <c r="P23" s="449"/>
      <c r="Q23" s="449"/>
      <c r="R23" s="449"/>
      <c r="S23" s="73"/>
      <c r="T23" s="199"/>
      <c r="U23" s="462"/>
      <c r="V23" s="454"/>
      <c r="W23" s="454"/>
      <c r="X23" s="463"/>
      <c r="Y23" s="96"/>
      <c r="Z23" s="97"/>
      <c r="AA23" s="449"/>
      <c r="AB23" s="449"/>
      <c r="AC23" s="449"/>
      <c r="AD23" s="449"/>
      <c r="AE23" s="73"/>
      <c r="AF23" s="199"/>
      <c r="AG23" s="449"/>
      <c r="AH23" s="449"/>
      <c r="AI23" s="449"/>
      <c r="AJ23" s="449"/>
      <c r="AK23" s="73"/>
      <c r="AL23" s="73"/>
      <c r="AM23" s="217"/>
      <c r="AN23" s="218"/>
      <c r="AO23" s="218"/>
      <c r="AP23" s="455"/>
      <c r="AQ23" s="455"/>
      <c r="AR23" s="455"/>
      <c r="AS23" s="455"/>
      <c r="AT23" s="218"/>
      <c r="AU23" s="218"/>
      <c r="AV23" s="218"/>
    </row>
    <row r="24" spans="3:48" ht="15.75" customHeight="1" x14ac:dyDescent="0.15">
      <c r="C24" s="73"/>
      <c r="D24" s="73"/>
      <c r="E24" s="73"/>
      <c r="F24" s="449"/>
      <c r="G24" s="449"/>
      <c r="H24" s="449"/>
      <c r="I24" s="449"/>
      <c r="J24" s="73"/>
      <c r="K24" s="73"/>
      <c r="L24" s="73"/>
      <c r="M24" s="199"/>
      <c r="N24" s="61"/>
      <c r="O24" s="449"/>
      <c r="P24" s="449"/>
      <c r="Q24" s="449"/>
      <c r="R24" s="449"/>
      <c r="S24" s="73"/>
      <c r="T24" s="199"/>
      <c r="U24" s="462"/>
      <c r="V24" s="454"/>
      <c r="W24" s="454"/>
      <c r="X24" s="463"/>
      <c r="Y24" s="96"/>
      <c r="Z24" s="97"/>
      <c r="AA24" s="449"/>
      <c r="AB24" s="449"/>
      <c r="AC24" s="449"/>
      <c r="AD24" s="449"/>
      <c r="AE24" s="73"/>
      <c r="AF24" s="199"/>
      <c r="AG24" s="449"/>
      <c r="AH24" s="449"/>
      <c r="AI24" s="449"/>
      <c r="AJ24" s="449"/>
      <c r="AK24" s="73"/>
      <c r="AL24" s="73"/>
      <c r="AM24" s="217"/>
      <c r="AN24" s="218"/>
      <c r="AO24" s="218"/>
      <c r="AP24" s="455"/>
      <c r="AQ24" s="455"/>
      <c r="AR24" s="455"/>
      <c r="AS24" s="455"/>
      <c r="AT24" s="218"/>
      <c r="AU24" s="218"/>
      <c r="AV24" s="218"/>
    </row>
    <row r="25" spans="3:48" ht="15.75" customHeight="1" x14ac:dyDescent="0.15">
      <c r="C25" s="73"/>
      <c r="D25" s="73"/>
      <c r="E25" s="73"/>
      <c r="F25" s="449"/>
      <c r="G25" s="449"/>
      <c r="H25" s="449"/>
      <c r="I25" s="449"/>
      <c r="J25" s="73"/>
      <c r="K25" s="73"/>
      <c r="L25" s="73"/>
      <c r="M25" s="199"/>
      <c r="N25" s="61"/>
      <c r="O25" s="449"/>
      <c r="P25" s="449"/>
      <c r="Q25" s="449"/>
      <c r="R25" s="449"/>
      <c r="S25" s="73"/>
      <c r="T25" s="199"/>
      <c r="U25" s="462"/>
      <c r="V25" s="454"/>
      <c r="W25" s="454"/>
      <c r="X25" s="463"/>
      <c r="Y25" s="96"/>
      <c r="Z25" s="97"/>
      <c r="AA25" s="449"/>
      <c r="AB25" s="449"/>
      <c r="AC25" s="449"/>
      <c r="AD25" s="449"/>
      <c r="AE25" s="73"/>
      <c r="AF25" s="199"/>
      <c r="AG25" s="449"/>
      <c r="AH25" s="449"/>
      <c r="AI25" s="449"/>
      <c r="AJ25" s="449"/>
      <c r="AK25" s="73"/>
      <c r="AL25" s="73"/>
      <c r="AM25" s="217"/>
      <c r="AN25" s="218"/>
      <c r="AO25" s="218"/>
      <c r="AP25" s="455"/>
      <c r="AQ25" s="455"/>
      <c r="AR25" s="455"/>
      <c r="AS25" s="455"/>
      <c r="AT25" s="218"/>
      <c r="AU25" s="218"/>
      <c r="AV25" s="218"/>
    </row>
    <row r="26" spans="3:48" ht="15.75" customHeight="1" x14ac:dyDescent="0.15">
      <c r="C26" s="73"/>
      <c r="D26" s="73"/>
      <c r="E26" s="73"/>
      <c r="F26" s="449"/>
      <c r="G26" s="449"/>
      <c r="H26" s="449"/>
      <c r="I26" s="449"/>
      <c r="J26" s="73"/>
      <c r="K26" s="73"/>
      <c r="L26" s="73"/>
      <c r="M26" s="199"/>
      <c r="N26" s="61"/>
      <c r="O26" s="449"/>
      <c r="P26" s="449"/>
      <c r="Q26" s="449"/>
      <c r="R26" s="449"/>
      <c r="S26" s="73"/>
      <c r="T26" s="199"/>
      <c r="U26" s="464"/>
      <c r="V26" s="465"/>
      <c r="W26" s="465"/>
      <c r="X26" s="466"/>
      <c r="Y26" s="96"/>
      <c r="Z26" s="97"/>
      <c r="AA26" s="449"/>
      <c r="AB26" s="449"/>
      <c r="AC26" s="449"/>
      <c r="AD26" s="449"/>
      <c r="AE26" s="73"/>
      <c r="AF26" s="199"/>
      <c r="AG26" s="449"/>
      <c r="AH26" s="449"/>
      <c r="AI26" s="449"/>
      <c r="AJ26" s="449"/>
      <c r="AK26" s="73"/>
      <c r="AL26" s="73"/>
      <c r="AM26" s="217"/>
      <c r="AN26" s="218"/>
      <c r="AO26" s="218"/>
      <c r="AP26" s="455"/>
      <c r="AQ26" s="455"/>
      <c r="AR26" s="455"/>
      <c r="AS26" s="455"/>
      <c r="AT26" s="218"/>
      <c r="AU26" s="218"/>
      <c r="AV26" s="218"/>
    </row>
    <row r="27" spans="3:48" s="61" customFormat="1" ht="15.75" customHeight="1" x14ac:dyDescent="0.15">
      <c r="C27" s="73"/>
      <c r="D27" s="73"/>
      <c r="E27" s="73"/>
      <c r="F27" s="73"/>
      <c r="G27" s="73"/>
      <c r="I27" s="73"/>
      <c r="J27" s="73"/>
      <c r="K27" s="73"/>
      <c r="M27" s="73"/>
      <c r="N27" s="73"/>
      <c r="O27" s="199"/>
      <c r="P27" s="199"/>
      <c r="R27" s="73"/>
      <c r="S27" s="73"/>
      <c r="T27" s="221"/>
      <c r="V27" s="73"/>
      <c r="W27" s="73"/>
      <c r="X27" s="73"/>
      <c r="Y27" s="73"/>
      <c r="Z27" s="73"/>
      <c r="AA27" s="73"/>
      <c r="AB27" s="73"/>
      <c r="AC27" s="73"/>
      <c r="AD27" s="73"/>
      <c r="AE27" s="97"/>
      <c r="AF27" s="73"/>
      <c r="AG27" s="73"/>
      <c r="AH27" s="73"/>
      <c r="AI27" s="73"/>
      <c r="AJ27" s="199"/>
      <c r="AK27" s="199"/>
      <c r="AM27" s="218"/>
      <c r="AN27" s="217"/>
      <c r="AO27" s="218"/>
      <c r="AP27" s="218"/>
      <c r="AQ27" s="218"/>
      <c r="AR27" s="218"/>
      <c r="AS27" s="213"/>
      <c r="AT27" s="218"/>
      <c r="AU27" s="218"/>
      <c r="AV27" s="218"/>
    </row>
    <row r="28" spans="3:48" s="61" customFormat="1" ht="15.75" customHeight="1" x14ac:dyDescent="0.15">
      <c r="C28" s="73"/>
      <c r="D28" s="73"/>
      <c r="E28" s="73"/>
      <c r="F28" s="73"/>
      <c r="G28" s="73"/>
      <c r="I28" s="73"/>
      <c r="J28" s="73"/>
      <c r="K28" s="73"/>
      <c r="M28" s="73"/>
      <c r="N28" s="73"/>
      <c r="O28" s="266"/>
      <c r="P28" s="266"/>
      <c r="R28" s="73"/>
      <c r="S28" s="73"/>
      <c r="T28" s="267"/>
      <c r="V28" s="73"/>
      <c r="W28" s="73"/>
      <c r="X28" s="73"/>
      <c r="Y28" s="73"/>
      <c r="Z28" s="73"/>
      <c r="AA28" s="73"/>
      <c r="AB28" s="73"/>
      <c r="AC28" s="73"/>
      <c r="AD28" s="73"/>
      <c r="AE28" s="97"/>
      <c r="AF28" s="73"/>
      <c r="AG28" s="73"/>
      <c r="AH28" s="73"/>
      <c r="AI28" s="73"/>
      <c r="AJ28" s="266"/>
      <c r="AK28" s="266"/>
      <c r="AM28" s="218"/>
      <c r="AN28" s="217"/>
      <c r="AO28" s="218"/>
      <c r="AP28" s="218"/>
      <c r="AQ28" s="218"/>
      <c r="AR28" s="218"/>
      <c r="AS28" s="213"/>
      <c r="AT28" s="218"/>
      <c r="AU28" s="218"/>
      <c r="AV28" s="218"/>
    </row>
    <row r="29" spans="3:48" ht="15.75" customHeight="1" x14ac:dyDescent="0.15">
      <c r="D29" s="454"/>
      <c r="E29" s="454"/>
      <c r="T29" s="67"/>
      <c r="U29" s="61"/>
      <c r="V29" s="61"/>
      <c r="W29" s="61"/>
      <c r="X29" s="61"/>
      <c r="Y29" s="451" t="s">
        <v>151</v>
      </c>
      <c r="Z29" s="451"/>
      <c r="AA29" s="61"/>
      <c r="AB29" s="61"/>
      <c r="AC29" s="61"/>
      <c r="AD29" s="61"/>
      <c r="AE29" s="68"/>
    </row>
    <row r="30" spans="3:48" ht="15.75" customHeight="1" x14ac:dyDescent="0.15">
      <c r="T30" s="62"/>
      <c r="U30" s="69"/>
      <c r="V30" s="69"/>
      <c r="W30" s="69"/>
      <c r="X30" s="69"/>
      <c r="Y30" s="467"/>
      <c r="Z30" s="467"/>
      <c r="AA30" s="69"/>
      <c r="AB30" s="69"/>
      <c r="AC30" s="69"/>
      <c r="AD30" s="69"/>
      <c r="AE30" s="70"/>
    </row>
    <row r="31" spans="3:48" ht="15.75" customHeight="1" x14ac:dyDescent="0.15"/>
    <row r="32" spans="3:48" ht="15.75" customHeight="1" x14ac:dyDescent="0.15"/>
    <row r="33" spans="3:49" ht="15.75" customHeight="1" x14ac:dyDescent="0.15"/>
    <row r="34" spans="3:49" ht="15.75" customHeight="1" x14ac:dyDescent="0.15"/>
    <row r="35" spans="3:49" ht="15.75" customHeight="1" x14ac:dyDescent="0.15"/>
    <row r="36" spans="3:49" ht="15.75" customHeight="1" x14ac:dyDescent="0.15"/>
    <row r="37" spans="3:49" ht="15.75" customHeight="1" x14ac:dyDescent="0.15"/>
    <row r="38" spans="3:49" ht="15.75" customHeight="1" x14ac:dyDescent="0.15">
      <c r="H38" s="198"/>
      <c r="I38" s="198"/>
      <c r="N38" s="61"/>
      <c r="AF38" s="198"/>
      <c r="AG38" s="198"/>
      <c r="AL38" s="61"/>
    </row>
    <row r="39" spans="3:49" ht="15.75" customHeight="1" x14ac:dyDescent="0.15">
      <c r="H39" s="198"/>
      <c r="I39" s="198"/>
      <c r="N39" s="61"/>
      <c r="AF39" s="198"/>
      <c r="AG39" s="198"/>
      <c r="AL39" s="61"/>
    </row>
    <row r="40" spans="3:49" ht="15.75" customHeight="1" x14ac:dyDescent="0.15">
      <c r="H40" s="198"/>
      <c r="I40" s="198"/>
      <c r="N40" s="61"/>
      <c r="AF40" s="198"/>
      <c r="AG40" s="198"/>
      <c r="AL40" s="61"/>
    </row>
    <row r="41" spans="3:49" ht="15.75" customHeight="1" x14ac:dyDescent="0.15">
      <c r="H41" s="198"/>
      <c r="I41" s="198"/>
      <c r="N41" s="61"/>
      <c r="AF41" s="198"/>
      <c r="AG41" s="198"/>
      <c r="AL41" s="61"/>
    </row>
    <row r="42" spans="3:49" ht="15.75" customHeight="1" x14ac:dyDescent="0.15">
      <c r="H42" s="198"/>
      <c r="I42" s="198"/>
      <c r="N42" s="61"/>
      <c r="AF42" s="198"/>
      <c r="AG42" s="198"/>
      <c r="AL42" s="61"/>
    </row>
    <row r="43" spans="3:49" ht="15.75" customHeight="1" x14ac:dyDescent="0.15">
      <c r="C43" s="447" t="s">
        <v>197</v>
      </c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  <c r="AJ43" s="447"/>
      <c r="AK43" s="447"/>
      <c r="AL43" s="447"/>
      <c r="AM43" s="447"/>
      <c r="AN43" s="447"/>
      <c r="AO43" s="447"/>
      <c r="AP43" s="447"/>
      <c r="AQ43" s="447"/>
      <c r="AR43" s="447"/>
      <c r="AS43" s="447"/>
      <c r="AT43" s="447"/>
      <c r="AU43" s="447"/>
      <c r="AV43" s="447"/>
      <c r="AW43" s="447"/>
    </row>
    <row r="44" spans="3:49" ht="15.75" customHeight="1" x14ac:dyDescent="0.15">
      <c r="C44" s="447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7"/>
      <c r="AJ44" s="447"/>
      <c r="AK44" s="447"/>
      <c r="AL44" s="447"/>
      <c r="AM44" s="447"/>
      <c r="AN44" s="447"/>
      <c r="AO44" s="447"/>
      <c r="AP44" s="447"/>
      <c r="AQ44" s="447"/>
      <c r="AR44" s="447"/>
      <c r="AS44" s="447"/>
      <c r="AT44" s="447"/>
      <c r="AU44" s="447"/>
      <c r="AV44" s="447"/>
      <c r="AW44" s="447"/>
    </row>
    <row r="45" spans="3:49" ht="15.75" customHeight="1" x14ac:dyDescent="0.15">
      <c r="C45" s="447"/>
      <c r="D45" s="447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7"/>
      <c r="AC45" s="447"/>
      <c r="AD45" s="447"/>
      <c r="AE45" s="447"/>
      <c r="AF45" s="447"/>
      <c r="AG45" s="447"/>
      <c r="AH45" s="447"/>
      <c r="AI45" s="447"/>
      <c r="AJ45" s="447"/>
      <c r="AK45" s="447"/>
      <c r="AL45" s="447"/>
      <c r="AM45" s="447"/>
      <c r="AN45" s="447"/>
      <c r="AO45" s="447"/>
      <c r="AP45" s="447"/>
      <c r="AQ45" s="447"/>
      <c r="AR45" s="447"/>
      <c r="AS45" s="447"/>
      <c r="AT45" s="447"/>
      <c r="AU45" s="447"/>
      <c r="AV45" s="447"/>
      <c r="AW45" s="447"/>
    </row>
    <row r="46" spans="3:49" ht="15.75" customHeight="1" x14ac:dyDescent="0.15"/>
    <row r="47" spans="3:49" ht="15.75" customHeight="1" x14ac:dyDescent="0.15"/>
    <row r="48" spans="3:49" ht="15.75" customHeight="1" x14ac:dyDescent="0.15">
      <c r="W48" s="61"/>
      <c r="X48" s="61"/>
      <c r="Y48" s="61"/>
    </row>
    <row r="49" spans="3:43" ht="15.75" customHeight="1" x14ac:dyDescent="0.15">
      <c r="Y49" s="62"/>
    </row>
    <row r="50" spans="3:43" ht="15.75" customHeight="1" x14ac:dyDescent="0.15">
      <c r="N50" s="63"/>
      <c r="O50" s="64"/>
      <c r="P50" s="64"/>
      <c r="Q50" s="64"/>
      <c r="R50" s="64"/>
      <c r="S50" s="64"/>
      <c r="T50" s="64"/>
      <c r="U50" s="64"/>
      <c r="V50" s="64"/>
      <c r="W50" s="64"/>
      <c r="X50" s="452" t="s">
        <v>154</v>
      </c>
      <c r="Y50" s="452"/>
      <c r="Z50" s="64"/>
      <c r="AA50" s="64"/>
      <c r="AB50" s="64"/>
      <c r="AC50" s="64"/>
      <c r="AD50" s="64"/>
      <c r="AE50" s="64"/>
      <c r="AF50" s="64"/>
      <c r="AG50" s="64"/>
      <c r="AH50" s="64"/>
      <c r="AI50" s="65"/>
      <c r="AJ50" s="66"/>
    </row>
    <row r="51" spans="3:43" ht="15.75" customHeight="1" x14ac:dyDescent="0.15">
      <c r="N51" s="67"/>
      <c r="O51" s="61"/>
      <c r="P51" s="61"/>
      <c r="Q51" s="61"/>
      <c r="R51" s="61"/>
      <c r="S51" s="61"/>
      <c r="T51" s="61"/>
      <c r="U51" s="61"/>
      <c r="V51" s="61"/>
      <c r="W51" s="61"/>
      <c r="X51" s="452"/>
      <c r="Y51" s="452"/>
      <c r="Z51" s="61"/>
      <c r="AA51" s="61"/>
      <c r="AB51" s="61"/>
      <c r="AC51" s="61"/>
      <c r="AD51" s="61"/>
      <c r="AE51" s="61"/>
      <c r="AF51" s="61"/>
      <c r="AG51" s="61"/>
      <c r="AH51" s="61"/>
      <c r="AI51" s="68"/>
      <c r="AJ51" s="66"/>
    </row>
    <row r="52" spans="3:43" ht="15.75" customHeight="1" x14ac:dyDescent="0.15">
      <c r="N52" s="62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70"/>
    </row>
    <row r="53" spans="3:43" ht="15.75" customHeight="1" x14ac:dyDescent="0.15">
      <c r="G53" s="198"/>
      <c r="H53" s="63"/>
      <c r="I53" s="64"/>
      <c r="J53" s="64"/>
      <c r="K53" s="64"/>
      <c r="L53" s="64"/>
      <c r="M53" s="452" t="s">
        <v>76</v>
      </c>
      <c r="N53" s="452"/>
      <c r="O53" s="64"/>
      <c r="P53" s="64"/>
      <c r="Q53" s="64"/>
      <c r="R53" s="64"/>
      <c r="S53" s="65"/>
      <c r="T53" s="61"/>
      <c r="U53" s="61"/>
      <c r="V53" s="61"/>
      <c r="W53" s="61"/>
      <c r="X53" s="61"/>
      <c r="Y53" s="61"/>
      <c r="AA53" s="61"/>
      <c r="AC53" s="198"/>
      <c r="AD53" s="63"/>
      <c r="AE53" s="64"/>
      <c r="AF53" s="64"/>
      <c r="AG53" s="64"/>
      <c r="AH53" s="64"/>
      <c r="AI53" s="452" t="s">
        <v>153</v>
      </c>
      <c r="AJ53" s="452"/>
      <c r="AK53" s="64"/>
      <c r="AL53" s="64"/>
      <c r="AM53" s="64"/>
      <c r="AN53" s="64"/>
      <c r="AO53" s="65"/>
      <c r="AP53" s="61"/>
    </row>
    <row r="54" spans="3:43" ht="15.75" customHeight="1" x14ac:dyDescent="0.15">
      <c r="G54" s="198"/>
      <c r="H54" s="67"/>
      <c r="I54" s="61"/>
      <c r="J54" s="61"/>
      <c r="K54" s="61"/>
      <c r="L54" s="61"/>
      <c r="M54" s="452"/>
      <c r="N54" s="452"/>
      <c r="O54" s="61"/>
      <c r="P54" s="61"/>
      <c r="Q54" s="61"/>
      <c r="R54" s="61"/>
      <c r="S54" s="68"/>
      <c r="T54" s="61"/>
      <c r="U54" s="61"/>
      <c r="V54" s="61"/>
      <c r="W54" s="61"/>
      <c r="X54" s="61"/>
      <c r="Y54" s="61"/>
      <c r="AA54" s="61"/>
      <c r="AC54" s="198"/>
      <c r="AD54" s="67"/>
      <c r="AE54" s="61"/>
      <c r="AF54" s="61"/>
      <c r="AG54" s="61"/>
      <c r="AH54" s="61"/>
      <c r="AI54" s="452"/>
      <c r="AJ54" s="452"/>
      <c r="AK54" s="61"/>
      <c r="AL54" s="61"/>
      <c r="AM54" s="61"/>
      <c r="AN54" s="61"/>
      <c r="AO54" s="68"/>
      <c r="AP54" s="61"/>
    </row>
    <row r="55" spans="3:43" ht="15.75" customHeight="1" x14ac:dyDescent="0.15">
      <c r="G55" s="198"/>
      <c r="H55" s="67"/>
      <c r="I55" s="61"/>
      <c r="J55" s="61"/>
      <c r="K55" s="61"/>
      <c r="L55" s="61"/>
      <c r="O55" s="61"/>
      <c r="P55" s="61"/>
      <c r="Q55" s="61"/>
      <c r="R55" s="61"/>
      <c r="S55" s="68"/>
      <c r="T55" s="61"/>
      <c r="U55" s="61"/>
      <c r="V55" s="61"/>
      <c r="W55" s="61"/>
      <c r="X55" s="61"/>
      <c r="Y55" s="61"/>
      <c r="AA55" s="61"/>
      <c r="AC55" s="198"/>
      <c r="AD55" s="67"/>
      <c r="AE55" s="61"/>
      <c r="AF55" s="61"/>
      <c r="AG55" s="61"/>
      <c r="AH55" s="61"/>
      <c r="AK55" s="61"/>
      <c r="AL55" s="61"/>
      <c r="AM55" s="61"/>
      <c r="AN55" s="61"/>
      <c r="AO55" s="68"/>
      <c r="AP55" s="61"/>
    </row>
    <row r="56" spans="3:43" ht="15.75" customHeight="1" x14ac:dyDescent="0.15">
      <c r="G56" s="198"/>
      <c r="H56" s="67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8"/>
      <c r="T56" s="61"/>
      <c r="U56" s="61"/>
      <c r="V56" s="61"/>
      <c r="W56" s="61"/>
      <c r="X56" s="61"/>
      <c r="Y56" s="61"/>
      <c r="AA56" s="61"/>
      <c r="AC56" s="198"/>
      <c r="AD56" s="67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8"/>
      <c r="AP56" s="61"/>
    </row>
    <row r="57" spans="3:43" ht="15.75" customHeight="1" x14ac:dyDescent="0.15">
      <c r="G57" s="198"/>
      <c r="H57" s="67"/>
      <c r="I57" s="61"/>
      <c r="J57" s="61"/>
      <c r="K57" s="61"/>
      <c r="L57" s="61"/>
      <c r="O57" s="61"/>
      <c r="P57" s="61"/>
      <c r="Q57" s="61"/>
      <c r="R57" s="61"/>
      <c r="S57" s="68"/>
      <c r="T57" s="61"/>
      <c r="U57" s="61"/>
      <c r="V57" s="61"/>
      <c r="W57" s="61"/>
      <c r="X57" s="61"/>
      <c r="Y57" s="61"/>
      <c r="AA57" s="61"/>
      <c r="AC57" s="198"/>
      <c r="AD57" s="67"/>
      <c r="AE57" s="61"/>
      <c r="AF57" s="61"/>
      <c r="AG57" s="61"/>
      <c r="AH57" s="61"/>
      <c r="AK57" s="61"/>
      <c r="AL57" s="61"/>
      <c r="AM57" s="61"/>
      <c r="AN57" s="61"/>
      <c r="AO57" s="68"/>
      <c r="AP57" s="61"/>
    </row>
    <row r="58" spans="3:43" ht="15.75" customHeight="1" x14ac:dyDescent="0.15">
      <c r="G58" s="71"/>
      <c r="H58" s="67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8"/>
      <c r="T58" s="61"/>
      <c r="AC58" s="71"/>
      <c r="AD58" s="67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8"/>
      <c r="AP58" s="61"/>
    </row>
    <row r="59" spans="3:43" ht="15.75" customHeight="1" x14ac:dyDescent="0.15">
      <c r="C59" s="66"/>
      <c r="F59" s="448" t="s">
        <v>204</v>
      </c>
      <c r="G59" s="448"/>
      <c r="H59" s="448"/>
      <c r="I59" s="448"/>
      <c r="R59" s="448" t="s">
        <v>205</v>
      </c>
      <c r="S59" s="448"/>
      <c r="T59" s="448"/>
      <c r="U59" s="448"/>
      <c r="AB59" s="448" t="s">
        <v>206</v>
      </c>
      <c r="AC59" s="448"/>
      <c r="AD59" s="448"/>
      <c r="AE59" s="448"/>
      <c r="AN59" s="448" t="s">
        <v>207</v>
      </c>
      <c r="AO59" s="448"/>
      <c r="AP59" s="448"/>
      <c r="AQ59" s="448"/>
    </row>
    <row r="60" spans="3:43" ht="15.75" customHeight="1" x14ac:dyDescent="0.15">
      <c r="C60" s="66"/>
      <c r="F60" s="449"/>
      <c r="G60" s="449"/>
      <c r="H60" s="449"/>
      <c r="I60" s="449"/>
      <c r="R60" s="449"/>
      <c r="S60" s="449"/>
      <c r="T60" s="449"/>
      <c r="U60" s="449"/>
      <c r="AB60" s="449"/>
      <c r="AC60" s="449"/>
      <c r="AD60" s="449"/>
      <c r="AE60" s="449"/>
      <c r="AN60" s="449"/>
      <c r="AO60" s="449"/>
      <c r="AP60" s="449"/>
      <c r="AQ60" s="449"/>
    </row>
    <row r="61" spans="3:43" ht="15.75" customHeight="1" x14ac:dyDescent="0.15">
      <c r="C61" s="66"/>
      <c r="F61" s="449"/>
      <c r="G61" s="449"/>
      <c r="H61" s="449"/>
      <c r="I61" s="449"/>
      <c r="R61" s="449"/>
      <c r="S61" s="449"/>
      <c r="T61" s="449"/>
      <c r="U61" s="449"/>
      <c r="AB61" s="449"/>
      <c r="AC61" s="449"/>
      <c r="AD61" s="449"/>
      <c r="AE61" s="449"/>
      <c r="AN61" s="449"/>
      <c r="AO61" s="449"/>
      <c r="AP61" s="449"/>
      <c r="AQ61" s="449"/>
    </row>
    <row r="62" spans="3:43" ht="15.75" customHeight="1" x14ac:dyDescent="0.15">
      <c r="C62" s="66"/>
      <c r="F62" s="449"/>
      <c r="G62" s="449"/>
      <c r="H62" s="449"/>
      <c r="I62" s="449"/>
      <c r="R62" s="449"/>
      <c r="S62" s="449"/>
      <c r="T62" s="449"/>
      <c r="U62" s="449"/>
      <c r="AB62" s="449"/>
      <c r="AC62" s="449"/>
      <c r="AD62" s="449"/>
      <c r="AE62" s="449"/>
      <c r="AN62" s="449"/>
      <c r="AO62" s="449"/>
      <c r="AP62" s="449"/>
      <c r="AQ62" s="449"/>
    </row>
    <row r="63" spans="3:43" ht="15.75" customHeight="1" x14ac:dyDescent="0.15">
      <c r="F63" s="449"/>
      <c r="G63" s="449"/>
      <c r="H63" s="449"/>
      <c r="I63" s="449"/>
      <c r="R63" s="449"/>
      <c r="S63" s="449"/>
      <c r="T63" s="449"/>
      <c r="U63" s="449"/>
      <c r="AB63" s="449"/>
      <c r="AC63" s="449"/>
      <c r="AD63" s="449"/>
      <c r="AE63" s="449"/>
      <c r="AN63" s="449"/>
      <c r="AO63" s="449"/>
      <c r="AP63" s="449"/>
      <c r="AQ63" s="449"/>
    </row>
    <row r="64" spans="3:43" s="61" customFormat="1" ht="15.75" customHeight="1" x14ac:dyDescent="0.15">
      <c r="F64" s="449"/>
      <c r="G64" s="449"/>
      <c r="H64" s="449"/>
      <c r="I64" s="449"/>
      <c r="R64" s="449"/>
      <c r="S64" s="449"/>
      <c r="T64" s="449"/>
      <c r="U64" s="449"/>
      <c r="AB64" s="449"/>
      <c r="AC64" s="449"/>
      <c r="AD64" s="449"/>
      <c r="AE64" s="449"/>
      <c r="AN64" s="449"/>
      <c r="AO64" s="449"/>
      <c r="AP64" s="449"/>
      <c r="AQ64" s="449"/>
    </row>
    <row r="65" spans="6:43" s="61" customFormat="1" ht="15.75" customHeight="1" x14ac:dyDescent="0.15">
      <c r="F65" s="449"/>
      <c r="G65" s="449"/>
      <c r="H65" s="449"/>
      <c r="I65" s="449"/>
      <c r="R65" s="449"/>
      <c r="S65" s="449"/>
      <c r="T65" s="449"/>
      <c r="U65" s="449"/>
      <c r="AB65" s="449"/>
      <c r="AC65" s="449"/>
      <c r="AD65" s="449"/>
      <c r="AE65" s="449"/>
      <c r="AN65" s="449"/>
      <c r="AO65" s="449"/>
      <c r="AP65" s="449"/>
      <c r="AQ65" s="449"/>
    </row>
    <row r="66" spans="6:43" ht="15.75" customHeight="1" x14ac:dyDescent="0.15">
      <c r="F66" s="449"/>
      <c r="G66" s="449"/>
      <c r="H66" s="449"/>
      <c r="I66" s="449"/>
      <c r="R66" s="449"/>
      <c r="S66" s="449"/>
      <c r="T66" s="449"/>
      <c r="U66" s="449"/>
      <c r="AB66" s="449"/>
      <c r="AC66" s="449"/>
      <c r="AD66" s="449"/>
      <c r="AE66" s="449"/>
      <c r="AN66" s="449"/>
      <c r="AO66" s="449"/>
      <c r="AP66" s="449"/>
      <c r="AQ66" s="449"/>
    </row>
    <row r="67" spans="6:43" ht="15.75" customHeight="1" x14ac:dyDescent="0.15"/>
    <row r="68" spans="6:43" ht="15.75" customHeight="1" x14ac:dyDescent="0.15"/>
    <row r="69" spans="6:43" ht="15.75" customHeight="1" x14ac:dyDescent="0.15"/>
    <row r="70" spans="6:43" ht="15.75" customHeight="1" x14ac:dyDescent="0.15"/>
    <row r="71" spans="6:43" ht="15.75" customHeight="1" x14ac:dyDescent="0.15"/>
    <row r="72" spans="6:43" s="61" customFormat="1" ht="15.75" customHeight="1" x14ac:dyDescent="0.15"/>
    <row r="73" spans="6:43" ht="15.75" customHeight="1" x14ac:dyDescent="0.15"/>
    <row r="74" spans="6:43" ht="15.75" customHeight="1" x14ac:dyDescent="0.15"/>
    <row r="75" spans="6:43" ht="15.75" customHeight="1" x14ac:dyDescent="0.15"/>
    <row r="76" spans="6:43" ht="15.75" customHeight="1" x14ac:dyDescent="0.15"/>
    <row r="77" spans="6:43" ht="15.75" customHeight="1" x14ac:dyDescent="0.15"/>
    <row r="78" spans="6:43" ht="15.75" customHeight="1" x14ac:dyDescent="0.15"/>
    <row r="79" spans="6:43" ht="15.75" customHeight="1" x14ac:dyDescent="0.15"/>
  </sheetData>
  <mergeCells count="33">
    <mergeCell ref="C2:AW4"/>
    <mergeCell ref="S14:T15"/>
    <mergeCell ref="C43:AW45"/>
    <mergeCell ref="X50:Y51"/>
    <mergeCell ref="M53:N54"/>
    <mergeCell ref="AI53:AJ54"/>
    <mergeCell ref="D29:E29"/>
    <mergeCell ref="Y8:Z9"/>
    <mergeCell ref="M11:N12"/>
    <mergeCell ref="C14:C15"/>
    <mergeCell ref="AE14:AF15"/>
    <mergeCell ref="R59:U59"/>
    <mergeCell ref="R60:U66"/>
    <mergeCell ref="AB59:AE59"/>
    <mergeCell ref="AB60:AE66"/>
    <mergeCell ref="AK11:AL12"/>
    <mergeCell ref="Y29:Z30"/>
    <mergeCell ref="AN59:AQ59"/>
    <mergeCell ref="AN60:AQ66"/>
    <mergeCell ref="F19:I19"/>
    <mergeCell ref="F20:I26"/>
    <mergeCell ref="O19:R19"/>
    <mergeCell ref="O20:R26"/>
    <mergeCell ref="AA19:AD19"/>
    <mergeCell ref="AA20:AD26"/>
    <mergeCell ref="AG19:AJ19"/>
    <mergeCell ref="AG20:AJ26"/>
    <mergeCell ref="AP19:AS19"/>
    <mergeCell ref="AP20:AS26"/>
    <mergeCell ref="U19:X19"/>
    <mergeCell ref="U20:X26"/>
    <mergeCell ref="F59:I59"/>
    <mergeCell ref="F60:I66"/>
  </mergeCells>
  <phoneticPr fontId="2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男14女8</vt:lpstr>
      <vt:lpstr>Ｒ3対戦表（案改）</vt:lpstr>
      <vt:lpstr>日程表</vt:lpstr>
      <vt:lpstr>ブロック</vt:lpstr>
      <vt:lpstr>決勝トーナメント</vt:lpstr>
      <vt:lpstr>Ｆトーナメント</vt:lpstr>
      <vt:lpstr>Ｆトーナメント!Print_Area</vt:lpstr>
      <vt:lpstr>決勝トーナメント!Print_Area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FIS Fushiki</cp:lastModifiedBy>
  <cp:lastPrinted>2022-01-08T04:04:26Z</cp:lastPrinted>
  <dcterms:created xsi:type="dcterms:W3CDTF">2017-07-10T17:05:15Z</dcterms:created>
  <dcterms:modified xsi:type="dcterms:W3CDTF">2022-01-08T04:04:50Z</dcterms:modified>
</cp:coreProperties>
</file>